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070" yWindow="15" windowWidth="12795" windowHeight="12195" activeTab="1"/>
  </bookViews>
  <sheets>
    <sheet name="расходы" sheetId="1" r:id="rId1"/>
    <sheet name="доходы" sheetId="2" r:id="rId2"/>
  </sheets>
  <calcPr calcId="125725"/>
</workbook>
</file>

<file path=xl/calcChain.xml><?xml version="1.0" encoding="utf-8"?>
<calcChain xmlns="http://schemas.openxmlformats.org/spreadsheetml/2006/main">
  <c r="E26" i="2"/>
  <c r="F48" i="1"/>
  <c r="F46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7"/>
  <c r="F49"/>
  <c r="F50"/>
  <c r="F51"/>
  <c r="F4"/>
  <c r="E5" i="2" l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8"/>
  <c r="E49"/>
  <c r="E4"/>
</calcChain>
</file>

<file path=xl/sharedStrings.xml><?xml version="1.0" encoding="utf-8"?>
<sst xmlns="http://schemas.openxmlformats.org/spreadsheetml/2006/main" count="247" uniqueCount="164">
  <si>
    <t>тыс. руб.</t>
  </si>
  <si>
    <t>Наименование</t>
  </si>
  <si>
    <t>Раз_x000D_
дел</t>
  </si>
  <si>
    <t>Под_x000D_
раз_x000D_
дел</t>
  </si>
  <si>
    <t>отклонение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</si>
  <si>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</si>
  <si>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</si>
  <si>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</si>
  <si>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</si>
  <si>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</si>
  <si>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</si>
  <si>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</si>
  <si>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</si>
  <si>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</si>
  <si>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</si>
  <si>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</si>
  <si>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</si>
  <si>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</si>
  <si>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</si>
  <si>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</si>
  <si>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</si>
  <si>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</si>
  <si>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</si>
  <si>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</si>
  <si>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</si>
  <si>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</si>
  <si>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</si>
  <si>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</si>
  <si>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</si>
  <si>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</si>
  <si>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</si>
  <si>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</si>
  <si>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</si>
  <si>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</si>
  <si>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</si>
  <si>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</si>
  <si>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</si>
  <si>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</si>
  <si>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</si>
  <si>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</si>
  <si>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</si>
  <si>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</si>
  <si>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</si>
  <si>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</si>
  <si>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</si>
  <si>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</si>
  <si>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</si>
  <si>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</si>
  <si>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</si>
  <si>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</si>
  <si>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</si>
  <si>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</si>
  <si>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</si>
  <si>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</si>
  <si>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</si>
  <si>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</si>
  <si>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</si>
  <si>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</si>
  <si>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</si>
  <si>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</si>
  <si>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</si>
  <si>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</si>
  <si>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</si>
  <si>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</si>
  <si>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</si>
  <si>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</si>
  <si>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</si>
  <si>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</si>
  <si>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</si>
  <si>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</si>
  <si>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</si>
  <si>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</si>
  <si>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</si>
  <si>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Доп. НДФЛ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</si>
  <si>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</si>
  <si>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</si>
  <si>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</si>
  <si>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</si>
  <si>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</si>
  <si>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</si>
  <si>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</si>
  <si>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</si>
  <si>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</si>
  <si>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</si>
  <si>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</si>
  <si>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</si>
  <si>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</si>
  <si>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</si>
  <si>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</si>
  <si>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</si>
  <si>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</si>
  <si>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</si>
  <si>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</si>
  <si>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</si>
  <si>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</si>
  <si>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</si>
  <si>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</si>
  <si>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</si>
  <si>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</si>
  <si>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</si>
  <si>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</si>
  <si>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</si>
  <si>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</si>
  <si>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</si>
  <si>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</si>
  <si>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</si>
  <si>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</si>
  <si>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</si>
  <si>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</si>
  <si>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</si>
  <si>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</si>
  <si>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</si>
  <si>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</si>
  <si>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</si>
  <si>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</si>
  <si>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</si>
  <si>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</si>
  <si>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000 1 14 01000 00 0000 000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</si>
  <si>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</si>
  <si>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</si>
  <si>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</si>
  <si>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</si>
  <si>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</si>
  <si>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</si>
  <si>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</si>
  <si>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</si>
  <si>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</si>
  <si>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000 1 17 15020 04 0000 000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</si>
  <si>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</si>
  <si>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</si>
  <si>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</si>
  <si>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</si>
  <si>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</si>
  <si>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</si>
  <si>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</si>
  <si>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000 2 02 15001 04 0000 000</t>
  </si>
  <si>
    <t>Дотации бюджетам городских округов на выравнивание бюджетной обеспеченности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</si>
  <si>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</si>
  <si>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</si>
  <si>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</si>
  <si>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</si>
  <si>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</si>
  <si>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</si>
  <si>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</si>
  <si>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</si>
  <si>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000 2 07 04050 04 0000 000</t>
  </si>
  <si>
    <t>Прочие безвозмездные поступления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</si>
  <si>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</si>
  <si>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</si>
  <si>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</si>
  <si>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Исполнено на 31. 03.2024 год</t>
  </si>
  <si>
    <t>Другие вопросы в области национальной безопасности и правоохранительной деятельности</t>
  </si>
  <si>
    <t>14</t>
  </si>
  <si>
    <t>000 2 18 00000 00 0000 000</t>
  </si>
  <si>
    <t>Доходы бюджетов субъектов РФ от возврата остатков субсидий,субвенций и иных межбюджетных трансфертов</t>
  </si>
  <si>
    <t>Сравнительная информация о расходах бюджета Новокузнецкого городского округа  за 1 квартал 2024 года и за 1 квартал 2025 года</t>
  </si>
  <si>
    <t>Исполнено на 31. 03.2025 год</t>
  </si>
  <si>
    <t>Телевидение и радиовещание</t>
  </si>
  <si>
    <t>Другие вопросы в области средств массовой информации</t>
  </si>
  <si>
    <t>Сравнительная информация о доходах бюджета Новокузнецкого городского округа  за 1 квартал 2024 года и за 1 квартал 2025 года</t>
  </si>
  <si>
    <t>Исполнено на 31.03.2024 год</t>
  </si>
  <si>
    <t>Исполнено на 31.03.2025 год</t>
  </si>
  <si>
    <t>000 1 11 05410 00 0000 000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</si>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</sst>
</file>

<file path=xl/styles.xml><?xml version="1.0" encoding="utf-8"?>
<styleSheet xmlns="http://schemas.openxmlformats.org/spreadsheetml/2006/main">
  <numFmts count="3">
    <numFmt numFmtId="164" formatCode="[$-FC19]d\ mmmm\ yyyy\ &quot;г.&quot;"/>
    <numFmt numFmtId="165" formatCode="###,##0.0"/>
    <numFmt numFmtId="166" formatCode="#,##0.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right"/>
    </xf>
    <xf numFmtId="0" fontId="2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right"/>
    </xf>
    <xf numFmtId="0" fontId="1" fillId="0" borderId="0" xfId="0" applyFont="1" applyFill="1" applyAlignment="1"/>
    <xf numFmtId="49" fontId="3" fillId="0" borderId="2" xfId="0" applyNumberFormat="1" applyFont="1" applyFill="1" applyBorder="1"/>
    <xf numFmtId="166" fontId="3" fillId="0" borderId="2" xfId="0" applyNumberFormat="1" applyFont="1" applyFill="1" applyBorder="1"/>
    <xf numFmtId="49" fontId="3" fillId="2" borderId="2" xfId="0" applyNumberFormat="1" applyFont="1" applyFill="1" applyBorder="1"/>
    <xf numFmtId="49" fontId="3" fillId="3" borderId="2" xfId="0" applyNumberFormat="1" applyFont="1" applyFill="1" applyBorder="1"/>
    <xf numFmtId="166" fontId="3" fillId="3" borderId="2" xfId="0" applyNumberFormat="1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2" borderId="2" xfId="0" applyNumberFormat="1" applyFont="1" applyFill="1" applyBorder="1" applyAlignment="1">
      <alignment wrapText="1"/>
    </xf>
    <xf numFmtId="0" fontId="3" fillId="3" borderId="2" xfId="0" applyNumberFormat="1" applyFont="1" applyFill="1" applyBorder="1" applyAlignment="1">
      <alignment wrapText="1"/>
    </xf>
    <xf numFmtId="166" fontId="3" fillId="2" borderId="2" xfId="0" applyNumberFormat="1" applyFont="1" applyFill="1" applyBorder="1"/>
    <xf numFmtId="0" fontId="1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4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workbookViewId="0">
      <selection activeCell="L9" sqref="L9"/>
    </sheetView>
  </sheetViews>
  <sheetFormatPr defaultRowHeight="12.75"/>
  <cols>
    <col min="1" max="1" width="70.7109375" style="3" customWidth="1"/>
    <col min="2" max="2" width="10.7109375" style="4" customWidth="1"/>
    <col min="3" max="3" width="10.140625" style="4" customWidth="1"/>
    <col min="4" max="5" width="13.85546875" style="1" customWidth="1"/>
    <col min="6" max="6" width="12.28515625" style="1" customWidth="1"/>
    <col min="7" max="16384" width="9.140625" style="2"/>
  </cols>
  <sheetData>
    <row r="1" spans="1:6">
      <c r="A1" s="39" t="s">
        <v>155</v>
      </c>
      <c r="B1" s="39"/>
      <c r="C1" s="39"/>
      <c r="D1" s="39"/>
      <c r="E1" s="39"/>
      <c r="F1" s="39"/>
    </row>
    <row r="2" spans="1:6">
      <c r="F2" s="1" t="s">
        <v>0</v>
      </c>
    </row>
    <row r="3" spans="1:6" s="6" customFormat="1" ht="38.25">
      <c r="A3" s="5" t="s">
        <v>1</v>
      </c>
      <c r="B3" s="5" t="s">
        <v>2</v>
      </c>
      <c r="C3" s="5" t="s">
        <v>3</v>
      </c>
      <c r="D3" s="5" t="s">
        <v>150</v>
      </c>
      <c r="E3" s="5" t="s">
        <v>156</v>
      </c>
      <c r="F3" s="5" t="s">
        <v>4</v>
      </c>
    </row>
    <row r="4" spans="1:6" s="10" customFormat="1">
      <c r="A4" s="7" t="s">
        <v>5</v>
      </c>
      <c r="B4" s="8" t="s">
        <v>6</v>
      </c>
      <c r="C4" s="8" t="s">
        <v>7</v>
      </c>
      <c r="D4" s="32">
        <v>171894.7568</v>
      </c>
      <c r="E4" s="38">
        <v>193693.09090000001</v>
      </c>
      <c r="F4" s="9">
        <f>E4-D4</f>
        <v>21798.334100000007</v>
      </c>
    </row>
    <row r="5" spans="1:6" ht="25.5">
      <c r="A5" s="11" t="s">
        <v>8</v>
      </c>
      <c r="B5" s="12" t="s">
        <v>6</v>
      </c>
      <c r="C5" s="12" t="s">
        <v>9</v>
      </c>
      <c r="D5" s="31">
        <v>1444.0451</v>
      </c>
      <c r="E5" s="37">
        <v>1913.7066</v>
      </c>
      <c r="F5" s="13">
        <f t="shared" ref="F5:F51" si="0">E5-D5</f>
        <v>469.66149999999993</v>
      </c>
    </row>
    <row r="6" spans="1:6" ht="25.5">
      <c r="A6" s="11" t="s">
        <v>10</v>
      </c>
      <c r="B6" s="12" t="s">
        <v>6</v>
      </c>
      <c r="C6" s="12" t="s">
        <v>11</v>
      </c>
      <c r="D6" s="31">
        <v>3224.4353999999998</v>
      </c>
      <c r="E6" s="37">
        <v>3301.9744000000001</v>
      </c>
      <c r="F6" s="13">
        <f t="shared" si="0"/>
        <v>77.539000000000215</v>
      </c>
    </row>
    <row r="7" spans="1:6" ht="38.25">
      <c r="A7" s="11" t="s">
        <v>12</v>
      </c>
      <c r="B7" s="12" t="s">
        <v>6</v>
      </c>
      <c r="C7" s="12" t="s">
        <v>13</v>
      </c>
      <c r="D7" s="31">
        <v>113460.5255</v>
      </c>
      <c r="E7" s="37">
        <v>122774.65889999999</v>
      </c>
      <c r="F7" s="13">
        <f t="shared" si="0"/>
        <v>9314.1333999999915</v>
      </c>
    </row>
    <row r="8" spans="1:6" ht="25.5">
      <c r="A8" s="11" t="s">
        <v>15</v>
      </c>
      <c r="B8" s="12" t="s">
        <v>6</v>
      </c>
      <c r="C8" s="12" t="s">
        <v>16</v>
      </c>
      <c r="D8" s="31">
        <v>19958.545900000001</v>
      </c>
      <c r="E8" s="37">
        <v>21941.783599999999</v>
      </c>
      <c r="F8" s="13">
        <f t="shared" si="0"/>
        <v>1983.2376999999979</v>
      </c>
    </row>
    <row r="9" spans="1:6">
      <c r="A9" s="11" t="s">
        <v>19</v>
      </c>
      <c r="B9" s="12" t="s">
        <v>6</v>
      </c>
      <c r="C9" s="12" t="s">
        <v>20</v>
      </c>
      <c r="D9" s="31">
        <v>33807.204899999997</v>
      </c>
      <c r="E9" s="37">
        <v>43760.967400000001</v>
      </c>
      <c r="F9" s="13">
        <f t="shared" si="0"/>
        <v>9953.7625000000044</v>
      </c>
    </row>
    <row r="10" spans="1:6" s="10" customFormat="1" ht="25.5">
      <c r="A10" s="7" t="s">
        <v>21</v>
      </c>
      <c r="B10" s="8" t="s">
        <v>11</v>
      </c>
      <c r="C10" s="8" t="s">
        <v>7</v>
      </c>
      <c r="D10" s="32">
        <v>67174.2448</v>
      </c>
      <c r="E10" s="38">
        <v>88443.356</v>
      </c>
      <c r="F10" s="9">
        <f t="shared" si="0"/>
        <v>21269.111199999999</v>
      </c>
    </row>
    <row r="11" spans="1:6" ht="25.5">
      <c r="A11" s="11" t="s">
        <v>22</v>
      </c>
      <c r="B11" s="12" t="s">
        <v>11</v>
      </c>
      <c r="C11" s="12" t="s">
        <v>23</v>
      </c>
      <c r="D11" s="31">
        <v>1965.1521</v>
      </c>
      <c r="E11" s="37">
        <v>1535.3253</v>
      </c>
      <c r="F11" s="13">
        <f t="shared" si="0"/>
        <v>-429.82680000000005</v>
      </c>
    </row>
    <row r="12" spans="1:6" ht="25.5">
      <c r="A12" s="11" t="s">
        <v>24</v>
      </c>
      <c r="B12" s="12" t="s">
        <v>11</v>
      </c>
      <c r="C12" s="12" t="s">
        <v>25</v>
      </c>
      <c r="D12" s="31">
        <v>63217.259400000003</v>
      </c>
      <c r="E12" s="37">
        <v>81637.153900000005</v>
      </c>
      <c r="F12" s="13">
        <f t="shared" si="0"/>
        <v>18419.894500000002</v>
      </c>
    </row>
    <row r="13" spans="1:6" s="28" customFormat="1" ht="25.5">
      <c r="A13" s="29" t="s">
        <v>151</v>
      </c>
      <c r="B13" s="30" t="s">
        <v>11</v>
      </c>
      <c r="C13" s="30" t="s">
        <v>152</v>
      </c>
      <c r="D13" s="31">
        <v>1991.8333</v>
      </c>
      <c r="E13" s="37">
        <v>5270.8768</v>
      </c>
      <c r="F13" s="13">
        <f t="shared" si="0"/>
        <v>3279.0434999999998</v>
      </c>
    </row>
    <row r="14" spans="1:6">
      <c r="A14" s="7" t="s">
        <v>26</v>
      </c>
      <c r="B14" s="8" t="s">
        <v>13</v>
      </c>
      <c r="C14" s="8" t="s">
        <v>7</v>
      </c>
      <c r="D14" s="32">
        <v>808020.73080000002</v>
      </c>
      <c r="E14" s="38">
        <v>991924.96649999998</v>
      </c>
      <c r="F14" s="9">
        <f t="shared" si="0"/>
        <v>183904.23569999996</v>
      </c>
    </row>
    <row r="15" spans="1:6">
      <c r="A15" s="11" t="s">
        <v>27</v>
      </c>
      <c r="B15" s="12" t="s">
        <v>13</v>
      </c>
      <c r="C15" s="12" t="s">
        <v>28</v>
      </c>
      <c r="D15" s="31">
        <v>609286.03240000003</v>
      </c>
      <c r="E15" s="37">
        <v>747534.54830000002</v>
      </c>
      <c r="F15" s="13">
        <f t="shared" si="0"/>
        <v>138248.5159</v>
      </c>
    </row>
    <row r="16" spans="1:6">
      <c r="A16" s="11" t="s">
        <v>29</v>
      </c>
      <c r="B16" s="12" t="s">
        <v>13</v>
      </c>
      <c r="C16" s="12" t="s">
        <v>23</v>
      </c>
      <c r="D16" s="31">
        <v>182816.35190000001</v>
      </c>
      <c r="E16" s="37">
        <v>216007.09280000001</v>
      </c>
      <c r="F16" s="13">
        <f t="shared" si="0"/>
        <v>33190.740900000004</v>
      </c>
    </row>
    <row r="17" spans="1:6" s="10" customFormat="1">
      <c r="A17" s="11" t="s">
        <v>30</v>
      </c>
      <c r="B17" s="12" t="s">
        <v>13</v>
      </c>
      <c r="C17" s="12" t="s">
        <v>31</v>
      </c>
      <c r="D17" s="31">
        <v>15918.3465</v>
      </c>
      <c r="E17" s="37">
        <v>28383.325400000002</v>
      </c>
      <c r="F17" s="13">
        <f t="shared" si="0"/>
        <v>12464.978900000002</v>
      </c>
    </row>
    <row r="18" spans="1:6">
      <c r="A18" s="7" t="s">
        <v>32</v>
      </c>
      <c r="B18" s="8" t="s">
        <v>14</v>
      </c>
      <c r="C18" s="8" t="s">
        <v>7</v>
      </c>
      <c r="D18" s="32">
        <v>1065193.2782999999</v>
      </c>
      <c r="E18" s="38">
        <v>982747.59310000006</v>
      </c>
      <c r="F18" s="9">
        <f t="shared" si="0"/>
        <v>-82445.685199999833</v>
      </c>
    </row>
    <row r="19" spans="1:6">
      <c r="A19" s="11" t="s">
        <v>33</v>
      </c>
      <c r="B19" s="12" t="s">
        <v>14</v>
      </c>
      <c r="C19" s="12" t="s">
        <v>6</v>
      </c>
      <c r="D19" s="31">
        <v>225436.31159999999</v>
      </c>
      <c r="E19" s="37">
        <v>22111.972099999999</v>
      </c>
      <c r="F19" s="13">
        <f t="shared" si="0"/>
        <v>-203324.3395</v>
      </c>
    </row>
    <row r="20" spans="1:6">
      <c r="A20" s="11" t="s">
        <v>34</v>
      </c>
      <c r="B20" s="12" t="s">
        <v>14</v>
      </c>
      <c r="C20" s="12" t="s">
        <v>9</v>
      </c>
      <c r="D20" s="31">
        <v>722609.3726</v>
      </c>
      <c r="E20" s="37">
        <v>821856.13</v>
      </c>
      <c r="F20" s="13">
        <f t="shared" si="0"/>
        <v>99246.757400000002</v>
      </c>
    </row>
    <row r="21" spans="1:6">
      <c r="A21" s="11" t="s">
        <v>35</v>
      </c>
      <c r="B21" s="12" t="s">
        <v>14</v>
      </c>
      <c r="C21" s="12" t="s">
        <v>11</v>
      </c>
      <c r="D21" s="31">
        <v>86436.109100000001</v>
      </c>
      <c r="E21" s="37">
        <v>94719.273100000006</v>
      </c>
      <c r="F21" s="13">
        <f t="shared" si="0"/>
        <v>8283.1640000000043</v>
      </c>
    </row>
    <row r="22" spans="1:6" s="10" customFormat="1">
      <c r="A22" s="11" t="s">
        <v>36</v>
      </c>
      <c r="B22" s="12" t="s">
        <v>14</v>
      </c>
      <c r="C22" s="12" t="s">
        <v>14</v>
      </c>
      <c r="D22" s="31">
        <v>30711.485000000001</v>
      </c>
      <c r="E22" s="37">
        <v>44060.217900000003</v>
      </c>
      <c r="F22" s="13">
        <f t="shared" si="0"/>
        <v>13348.732900000003</v>
      </c>
    </row>
    <row r="23" spans="1:6">
      <c r="A23" s="7" t="s">
        <v>37</v>
      </c>
      <c r="B23" s="8" t="s">
        <v>16</v>
      </c>
      <c r="C23" s="8" t="s">
        <v>7</v>
      </c>
      <c r="D23" s="32">
        <v>1762.8715</v>
      </c>
      <c r="E23" s="38">
        <v>1649.0006000000001</v>
      </c>
      <c r="F23" s="9">
        <f t="shared" si="0"/>
        <v>-113.87089999999989</v>
      </c>
    </row>
    <row r="24" spans="1:6" s="10" customFormat="1">
      <c r="A24" s="11" t="s">
        <v>38</v>
      </c>
      <c r="B24" s="12" t="s">
        <v>16</v>
      </c>
      <c r="C24" s="12" t="s">
        <v>14</v>
      </c>
      <c r="D24" s="31">
        <v>1762.8715</v>
      </c>
      <c r="E24" s="37">
        <v>1649.0006000000001</v>
      </c>
      <c r="F24" s="13">
        <f t="shared" si="0"/>
        <v>-113.87089999999989</v>
      </c>
    </row>
    <row r="25" spans="1:6">
      <c r="A25" s="7" t="s">
        <v>39</v>
      </c>
      <c r="B25" s="8" t="s">
        <v>17</v>
      </c>
      <c r="C25" s="8" t="s">
        <v>7</v>
      </c>
      <c r="D25" s="32">
        <v>2923071.3240999999</v>
      </c>
      <c r="E25" s="38">
        <v>3298570.4624000001</v>
      </c>
      <c r="F25" s="9">
        <f t="shared" si="0"/>
        <v>375499.13830000022</v>
      </c>
    </row>
    <row r="26" spans="1:6">
      <c r="A26" s="11" t="s">
        <v>40</v>
      </c>
      <c r="B26" s="12" t="s">
        <v>17</v>
      </c>
      <c r="C26" s="12" t="s">
        <v>6</v>
      </c>
      <c r="D26" s="31">
        <v>1208422.2339999999</v>
      </c>
      <c r="E26" s="37">
        <v>1347753.1231</v>
      </c>
      <c r="F26" s="13">
        <f t="shared" si="0"/>
        <v>139330.88910000003</v>
      </c>
    </row>
    <row r="27" spans="1:6">
      <c r="A27" s="11" t="s">
        <v>41</v>
      </c>
      <c r="B27" s="12" t="s">
        <v>17</v>
      </c>
      <c r="C27" s="12" t="s">
        <v>9</v>
      </c>
      <c r="D27" s="31">
        <v>1239080.5386999999</v>
      </c>
      <c r="E27" s="37">
        <v>1375100.6240000001</v>
      </c>
      <c r="F27" s="13">
        <f t="shared" si="0"/>
        <v>136020.08530000015</v>
      </c>
    </row>
    <row r="28" spans="1:6">
      <c r="A28" s="11" t="s">
        <v>42</v>
      </c>
      <c r="B28" s="12" t="s">
        <v>17</v>
      </c>
      <c r="C28" s="12" t="s">
        <v>11</v>
      </c>
      <c r="D28" s="31">
        <v>285846.43329999998</v>
      </c>
      <c r="E28" s="37">
        <v>332667.86420000001</v>
      </c>
      <c r="F28" s="13">
        <f t="shared" si="0"/>
        <v>46821.430900000036</v>
      </c>
    </row>
    <row r="29" spans="1:6">
      <c r="A29" s="11" t="s">
        <v>43</v>
      </c>
      <c r="B29" s="12" t="s">
        <v>17</v>
      </c>
      <c r="C29" s="12" t="s">
        <v>14</v>
      </c>
      <c r="D29" s="31">
        <v>11198.282800000001</v>
      </c>
      <c r="E29" s="37">
        <v>12341.4915</v>
      </c>
      <c r="F29" s="13">
        <f t="shared" si="0"/>
        <v>1143.2086999999992</v>
      </c>
    </row>
    <row r="30" spans="1:6">
      <c r="A30" s="11" t="s">
        <v>44</v>
      </c>
      <c r="B30" s="12" t="s">
        <v>17</v>
      </c>
      <c r="C30" s="12" t="s">
        <v>17</v>
      </c>
      <c r="D30" s="31">
        <v>1623.9702</v>
      </c>
      <c r="E30" s="37">
        <v>1968.8266000000001</v>
      </c>
      <c r="F30" s="13">
        <f t="shared" si="0"/>
        <v>344.85640000000012</v>
      </c>
    </row>
    <row r="31" spans="1:6" s="10" customFormat="1">
      <c r="A31" s="11" t="s">
        <v>45</v>
      </c>
      <c r="B31" s="12" t="s">
        <v>17</v>
      </c>
      <c r="C31" s="12" t="s">
        <v>23</v>
      </c>
      <c r="D31" s="31">
        <v>176899.8651</v>
      </c>
      <c r="E31" s="37">
        <v>228738.533</v>
      </c>
      <c r="F31" s="13">
        <f t="shared" si="0"/>
        <v>51838.6679</v>
      </c>
    </row>
    <row r="32" spans="1:6">
      <c r="A32" s="7" t="s">
        <v>46</v>
      </c>
      <c r="B32" s="8" t="s">
        <v>28</v>
      </c>
      <c r="C32" s="8" t="s">
        <v>7</v>
      </c>
      <c r="D32" s="32">
        <v>165266.01629999999</v>
      </c>
      <c r="E32" s="38">
        <v>206987.48370000001</v>
      </c>
      <c r="F32" s="9">
        <f t="shared" si="0"/>
        <v>41721.467400000023</v>
      </c>
    </row>
    <row r="33" spans="1:6">
      <c r="A33" s="11" t="s">
        <v>47</v>
      </c>
      <c r="B33" s="12" t="s">
        <v>28</v>
      </c>
      <c r="C33" s="12" t="s">
        <v>6</v>
      </c>
      <c r="D33" s="31">
        <v>152361.53320000001</v>
      </c>
      <c r="E33" s="37">
        <v>191489.4302</v>
      </c>
      <c r="F33" s="13">
        <f t="shared" si="0"/>
        <v>39127.896999999997</v>
      </c>
    </row>
    <row r="34" spans="1:6" s="10" customFormat="1">
      <c r="A34" s="11" t="s">
        <v>48</v>
      </c>
      <c r="B34" s="12" t="s">
        <v>28</v>
      </c>
      <c r="C34" s="12" t="s">
        <v>13</v>
      </c>
      <c r="D34" s="31">
        <v>12904.483099999999</v>
      </c>
      <c r="E34" s="37">
        <v>15498.0535</v>
      </c>
      <c r="F34" s="13">
        <f t="shared" si="0"/>
        <v>2593.5704000000005</v>
      </c>
    </row>
    <row r="35" spans="1:6">
      <c r="A35" s="7" t="s">
        <v>49</v>
      </c>
      <c r="B35" s="8" t="s">
        <v>25</v>
      </c>
      <c r="C35" s="8" t="s">
        <v>7</v>
      </c>
      <c r="D35" s="32">
        <v>803503.22400000005</v>
      </c>
      <c r="E35" s="38">
        <v>930109.46569999994</v>
      </c>
      <c r="F35" s="9">
        <f t="shared" si="0"/>
        <v>126606.2416999999</v>
      </c>
    </row>
    <row r="36" spans="1:6">
      <c r="A36" s="11" t="s">
        <v>50</v>
      </c>
      <c r="B36" s="12" t="s">
        <v>25</v>
      </c>
      <c r="C36" s="12" t="s">
        <v>6</v>
      </c>
      <c r="D36" s="31">
        <v>35519.689100000003</v>
      </c>
      <c r="E36" s="37">
        <v>38689.2745</v>
      </c>
      <c r="F36" s="13">
        <f t="shared" si="0"/>
        <v>3169.5853999999963</v>
      </c>
    </row>
    <row r="37" spans="1:6">
      <c r="A37" s="11" t="s">
        <v>51</v>
      </c>
      <c r="B37" s="12" t="s">
        <v>25</v>
      </c>
      <c r="C37" s="12" t="s">
        <v>9</v>
      </c>
      <c r="D37" s="31">
        <v>196869.03630000001</v>
      </c>
      <c r="E37" s="37">
        <v>198231.47940000001</v>
      </c>
      <c r="F37" s="13">
        <f t="shared" si="0"/>
        <v>1362.4431000000041</v>
      </c>
    </row>
    <row r="38" spans="1:6">
      <c r="A38" s="11" t="s">
        <v>52</v>
      </c>
      <c r="B38" s="12" t="s">
        <v>25</v>
      </c>
      <c r="C38" s="12" t="s">
        <v>11</v>
      </c>
      <c r="D38" s="31">
        <v>81324.559599999993</v>
      </c>
      <c r="E38" s="37">
        <v>143002.4841</v>
      </c>
      <c r="F38" s="13">
        <f t="shared" si="0"/>
        <v>61677.924500000008</v>
      </c>
    </row>
    <row r="39" spans="1:6">
      <c r="A39" s="11" t="s">
        <v>53</v>
      </c>
      <c r="B39" s="12" t="s">
        <v>25</v>
      </c>
      <c r="C39" s="12" t="s">
        <v>13</v>
      </c>
      <c r="D39" s="31">
        <v>394456.28639999998</v>
      </c>
      <c r="E39" s="37">
        <v>449976.44170000002</v>
      </c>
      <c r="F39" s="13">
        <f t="shared" si="0"/>
        <v>55520.155300000042</v>
      </c>
    </row>
    <row r="40" spans="1:6" s="10" customFormat="1">
      <c r="A40" s="11" t="s">
        <v>54</v>
      </c>
      <c r="B40" s="12" t="s">
        <v>25</v>
      </c>
      <c r="C40" s="12" t="s">
        <v>16</v>
      </c>
      <c r="D40" s="31">
        <v>95333.652600000001</v>
      </c>
      <c r="E40" s="37">
        <v>100209.78599999999</v>
      </c>
      <c r="F40" s="13">
        <f t="shared" si="0"/>
        <v>4876.1333999999915</v>
      </c>
    </row>
    <row r="41" spans="1:6">
      <c r="A41" s="7" t="s">
        <v>55</v>
      </c>
      <c r="B41" s="8" t="s">
        <v>18</v>
      </c>
      <c r="C41" s="8" t="s">
        <v>7</v>
      </c>
      <c r="D41" s="32">
        <v>125232.6128</v>
      </c>
      <c r="E41" s="38">
        <v>142868.25159999999</v>
      </c>
      <c r="F41" s="9">
        <f t="shared" si="0"/>
        <v>17635.638799999986</v>
      </c>
    </row>
    <row r="42" spans="1:6">
      <c r="A42" s="11" t="s">
        <v>56</v>
      </c>
      <c r="B42" s="12" t="s">
        <v>18</v>
      </c>
      <c r="C42" s="12" t="s">
        <v>6</v>
      </c>
      <c r="D42" s="31">
        <v>123019.61930000001</v>
      </c>
      <c r="E42" s="37">
        <v>135724.9221</v>
      </c>
      <c r="F42" s="13">
        <f t="shared" si="0"/>
        <v>12705.30279999999</v>
      </c>
    </row>
    <row r="43" spans="1:6">
      <c r="A43" s="11" t="s">
        <v>57</v>
      </c>
      <c r="B43" s="12" t="s">
        <v>18</v>
      </c>
      <c r="C43" s="12" t="s">
        <v>9</v>
      </c>
      <c r="D43" s="31">
        <v>0</v>
      </c>
      <c r="E43" s="37">
        <v>4459.3010000000004</v>
      </c>
      <c r="F43" s="13">
        <f t="shared" si="0"/>
        <v>4459.3010000000004</v>
      </c>
    </row>
    <row r="44" spans="1:6" s="10" customFormat="1">
      <c r="A44" s="11" t="s">
        <v>58</v>
      </c>
      <c r="B44" s="12" t="s">
        <v>18</v>
      </c>
      <c r="C44" s="12" t="s">
        <v>14</v>
      </c>
      <c r="D44" s="31">
        <v>2212.9935</v>
      </c>
      <c r="E44" s="37">
        <v>2684.0284999999999</v>
      </c>
      <c r="F44" s="13">
        <f t="shared" si="0"/>
        <v>471.03499999999985</v>
      </c>
    </row>
    <row r="45" spans="1:6">
      <c r="A45" s="7" t="s">
        <v>59</v>
      </c>
      <c r="B45" s="8" t="s">
        <v>31</v>
      </c>
      <c r="C45" s="8" t="s">
        <v>7</v>
      </c>
      <c r="D45" s="32">
        <v>2000</v>
      </c>
      <c r="E45" s="38">
        <v>10260.7675</v>
      </c>
      <c r="F45" s="9">
        <f t="shared" si="0"/>
        <v>8260.7674999999999</v>
      </c>
    </row>
    <row r="46" spans="1:6" s="34" customFormat="1">
      <c r="A46" s="35" t="s">
        <v>157</v>
      </c>
      <c r="B46" s="36" t="s">
        <v>31</v>
      </c>
      <c r="C46" s="36" t="s">
        <v>6</v>
      </c>
      <c r="D46" s="37">
        <v>0</v>
      </c>
      <c r="E46" s="37">
        <v>9300.8875000000007</v>
      </c>
      <c r="F46" s="13">
        <f t="shared" si="0"/>
        <v>9300.8875000000007</v>
      </c>
    </row>
    <row r="47" spans="1:6">
      <c r="A47" s="11" t="s">
        <v>60</v>
      </c>
      <c r="B47" s="12" t="s">
        <v>31</v>
      </c>
      <c r="C47" s="12" t="s">
        <v>9</v>
      </c>
      <c r="D47" s="31">
        <v>2000</v>
      </c>
      <c r="E47" s="31"/>
      <c r="F47" s="13">
        <f t="shared" si="0"/>
        <v>-2000</v>
      </c>
    </row>
    <row r="48" spans="1:6" s="34" customFormat="1">
      <c r="A48" s="35" t="s">
        <v>158</v>
      </c>
      <c r="B48" s="36" t="s">
        <v>31</v>
      </c>
      <c r="C48" s="36" t="s">
        <v>13</v>
      </c>
      <c r="D48" s="37">
        <v>0</v>
      </c>
      <c r="E48" s="37">
        <v>959.88</v>
      </c>
      <c r="F48" s="13">
        <f t="shared" si="0"/>
        <v>959.88</v>
      </c>
    </row>
    <row r="49" spans="1:6">
      <c r="A49" s="7" t="s">
        <v>61</v>
      </c>
      <c r="B49" s="8" t="s">
        <v>20</v>
      </c>
      <c r="C49" s="8" t="s">
        <v>7</v>
      </c>
      <c r="D49" s="32">
        <v>20773.3092</v>
      </c>
      <c r="E49" s="38">
        <v>956.96870000000001</v>
      </c>
      <c r="F49" s="9">
        <f t="shared" si="0"/>
        <v>-19816.340499999998</v>
      </c>
    </row>
    <row r="50" spans="1:6" s="10" customFormat="1">
      <c r="A50" s="11" t="s">
        <v>62</v>
      </c>
      <c r="B50" s="12" t="s">
        <v>20</v>
      </c>
      <c r="C50" s="12" t="s">
        <v>6</v>
      </c>
      <c r="D50" s="31">
        <v>20773.3092</v>
      </c>
      <c r="E50" s="37">
        <v>956.96870000000001</v>
      </c>
      <c r="F50" s="13">
        <f t="shared" si="0"/>
        <v>-19816.340499999998</v>
      </c>
    </row>
    <row r="51" spans="1:6">
      <c r="A51" s="7" t="s">
        <v>63</v>
      </c>
      <c r="B51" s="8" t="s">
        <v>7</v>
      </c>
      <c r="C51" s="8" t="s">
        <v>7</v>
      </c>
      <c r="D51" s="32">
        <v>6153892.3685999997</v>
      </c>
      <c r="E51" s="38">
        <v>6848211.4067000002</v>
      </c>
      <c r="F51" s="9">
        <f t="shared" si="0"/>
        <v>694319.03810000047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9"/>
  <sheetViews>
    <sheetView tabSelected="1" topLeftCell="A37" workbookViewId="0">
      <selection activeCell="D7" sqref="D7"/>
    </sheetView>
  </sheetViews>
  <sheetFormatPr defaultRowHeight="15"/>
  <cols>
    <col min="1" max="1" width="21.85546875" customWidth="1"/>
    <col min="2" max="2" width="42.28515625" style="23" customWidth="1"/>
    <col min="3" max="5" width="13" customWidth="1"/>
  </cols>
  <sheetData>
    <row r="1" spans="1:5">
      <c r="A1" s="14" t="s">
        <v>159</v>
      </c>
    </row>
    <row r="2" spans="1:5">
      <c r="E2" s="33" t="s">
        <v>0</v>
      </c>
    </row>
    <row r="3" spans="1:5" ht="25.5">
      <c r="A3" s="20" t="s">
        <v>64</v>
      </c>
      <c r="B3" s="21" t="s">
        <v>65</v>
      </c>
      <c r="C3" s="22" t="s">
        <v>160</v>
      </c>
      <c r="D3" s="22" t="s">
        <v>161</v>
      </c>
      <c r="E3" s="22" t="s">
        <v>4</v>
      </c>
    </row>
    <row r="4" spans="1:5">
      <c r="A4" s="15" t="s">
        <v>66</v>
      </c>
      <c r="B4" s="24" t="s">
        <v>67</v>
      </c>
      <c r="C4" s="16">
        <v>2106404.2936100001</v>
      </c>
      <c r="D4" s="16">
        <v>2492548.8596399999</v>
      </c>
      <c r="E4" s="16">
        <f>D4-C4</f>
        <v>386144.56602999987</v>
      </c>
    </row>
    <row r="5" spans="1:5">
      <c r="A5" s="15"/>
      <c r="B5" s="24" t="s">
        <v>68</v>
      </c>
      <c r="C5" s="16">
        <v>1751061.0641000001</v>
      </c>
      <c r="D5" s="16">
        <v>2092943.99863</v>
      </c>
      <c r="E5" s="16">
        <f t="shared" ref="E5:E49" si="0">D5-C5</f>
        <v>341882.93452999997</v>
      </c>
    </row>
    <row r="6" spans="1:5">
      <c r="A6" s="15" t="s">
        <v>69</v>
      </c>
      <c r="B6" s="24" t="s">
        <v>70</v>
      </c>
      <c r="C6" s="16">
        <v>1228693.56314</v>
      </c>
      <c r="D6" s="16">
        <v>1407647.38304</v>
      </c>
      <c r="E6" s="16">
        <f t="shared" si="0"/>
        <v>178953.8199</v>
      </c>
    </row>
    <row r="7" spans="1:5">
      <c r="A7" s="15" t="s">
        <v>71</v>
      </c>
      <c r="B7" s="24" t="s">
        <v>72</v>
      </c>
      <c r="C7" s="16">
        <v>1228693.56314</v>
      </c>
      <c r="D7" s="16">
        <v>1407647.38304</v>
      </c>
      <c r="E7" s="16">
        <f t="shared" si="0"/>
        <v>178953.8199</v>
      </c>
    </row>
    <row r="8" spans="1:5">
      <c r="A8" s="17"/>
      <c r="B8" s="25" t="s">
        <v>73</v>
      </c>
      <c r="C8" s="27">
        <v>647351.30150361022</v>
      </c>
      <c r="D8" s="27">
        <v>739284.14145033865</v>
      </c>
      <c r="E8" s="27">
        <f t="shared" si="0"/>
        <v>91932.839946728433</v>
      </c>
    </row>
    <row r="9" spans="1:5" ht="24.75">
      <c r="A9" s="15" t="s">
        <v>74</v>
      </c>
      <c r="B9" s="24" t="s">
        <v>75</v>
      </c>
      <c r="C9" s="16">
        <v>15066.838009999999</v>
      </c>
      <c r="D9" s="16">
        <v>16531.648550000002</v>
      </c>
      <c r="E9" s="16">
        <f t="shared" si="0"/>
        <v>1464.8105400000022</v>
      </c>
    </row>
    <row r="10" spans="1:5">
      <c r="A10" s="15" t="s">
        <v>76</v>
      </c>
      <c r="B10" s="24" t="s">
        <v>77</v>
      </c>
      <c r="C10" s="16">
        <v>211224.65880999999</v>
      </c>
      <c r="D10" s="16">
        <v>204652.99058000001</v>
      </c>
      <c r="E10" s="16">
        <f t="shared" si="0"/>
        <v>-6571.6682299999811</v>
      </c>
    </row>
    <row r="11" spans="1:5" ht="24.75">
      <c r="A11" s="15" t="s">
        <v>78</v>
      </c>
      <c r="B11" s="24" t="s">
        <v>79</v>
      </c>
      <c r="C11" s="16">
        <v>121462.36043</v>
      </c>
      <c r="D11" s="16">
        <v>125430.77393</v>
      </c>
      <c r="E11" s="16">
        <f t="shared" si="0"/>
        <v>3968.4134999999951</v>
      </c>
    </row>
    <row r="12" spans="1:5" ht="24.75">
      <c r="A12" s="15" t="s">
        <v>80</v>
      </c>
      <c r="B12" s="24" t="s">
        <v>81</v>
      </c>
      <c r="C12" s="16">
        <v>110.04599</v>
      </c>
      <c r="D12" s="16">
        <v>89.122429999999994</v>
      </c>
      <c r="E12" s="16">
        <f t="shared" si="0"/>
        <v>-20.923560000000009</v>
      </c>
    </row>
    <row r="13" spans="1:5">
      <c r="A13" s="15" t="s">
        <v>82</v>
      </c>
      <c r="B13" s="24" t="s">
        <v>83</v>
      </c>
      <c r="C13" s="16">
        <v>21891.579000000002</v>
      </c>
      <c r="D13" s="16">
        <v>2721.2249999999999</v>
      </c>
      <c r="E13" s="16">
        <f t="shared" si="0"/>
        <v>-19170.354000000003</v>
      </c>
    </row>
    <row r="14" spans="1:5" ht="24.75">
      <c r="A14" s="15" t="s">
        <v>84</v>
      </c>
      <c r="B14" s="24" t="s">
        <v>85</v>
      </c>
      <c r="C14" s="16">
        <v>67760.673389999996</v>
      </c>
      <c r="D14" s="16">
        <v>76411.869219999993</v>
      </c>
      <c r="E14" s="16">
        <f t="shared" si="0"/>
        <v>8651.1958299999969</v>
      </c>
    </row>
    <row r="15" spans="1:5">
      <c r="A15" s="15" t="s">
        <v>86</v>
      </c>
      <c r="B15" s="24" t="s">
        <v>87</v>
      </c>
      <c r="C15" s="16">
        <v>271055.78145000001</v>
      </c>
      <c r="D15" s="16">
        <v>381939.26577</v>
      </c>
      <c r="E15" s="16">
        <f t="shared" si="0"/>
        <v>110883.48431999999</v>
      </c>
    </row>
    <row r="16" spans="1:5">
      <c r="A16" s="15" t="s">
        <v>88</v>
      </c>
      <c r="B16" s="24" t="s">
        <v>89</v>
      </c>
      <c r="C16" s="16">
        <v>12400.08294</v>
      </c>
      <c r="D16" s="16">
        <v>15879.146409999999</v>
      </c>
      <c r="E16" s="16">
        <f t="shared" si="0"/>
        <v>3479.0634699999991</v>
      </c>
    </row>
    <row r="17" spans="1:5">
      <c r="A17" s="15" t="s">
        <v>90</v>
      </c>
      <c r="B17" s="24" t="s">
        <v>91</v>
      </c>
      <c r="C17" s="16">
        <v>3707.3944000000001</v>
      </c>
      <c r="D17" s="16">
        <v>3437.4962399999999</v>
      </c>
      <c r="E17" s="16">
        <f t="shared" si="0"/>
        <v>-269.89816000000019</v>
      </c>
    </row>
    <row r="18" spans="1:5">
      <c r="A18" s="15" t="s">
        <v>92</v>
      </c>
      <c r="B18" s="24" t="s">
        <v>93</v>
      </c>
      <c r="C18" s="16">
        <v>254948.30411</v>
      </c>
      <c r="D18" s="16">
        <v>362622.62312</v>
      </c>
      <c r="E18" s="16">
        <f t="shared" si="0"/>
        <v>107674.31901000001</v>
      </c>
    </row>
    <row r="19" spans="1:5">
      <c r="A19" s="15" t="s">
        <v>94</v>
      </c>
      <c r="B19" s="24" t="s">
        <v>95</v>
      </c>
      <c r="C19" s="16">
        <v>25020.222689999999</v>
      </c>
      <c r="D19" s="16">
        <v>82172.710690000007</v>
      </c>
      <c r="E19" s="16">
        <f t="shared" si="0"/>
        <v>57152.488000000012</v>
      </c>
    </row>
    <row r="20" spans="1:5">
      <c r="A20" s="15"/>
      <c r="B20" s="24" t="s">
        <v>96</v>
      </c>
      <c r="C20" s="16">
        <v>355343.22950999998</v>
      </c>
      <c r="D20" s="16">
        <v>399604.86100999999</v>
      </c>
      <c r="E20" s="16">
        <f t="shared" si="0"/>
        <v>44261.631500000018</v>
      </c>
    </row>
    <row r="21" spans="1:5" ht="36.75">
      <c r="A21" s="15" t="s">
        <v>97</v>
      </c>
      <c r="B21" s="24" t="s">
        <v>98</v>
      </c>
      <c r="C21" s="16">
        <v>84938.100990000006</v>
      </c>
      <c r="D21" s="16">
        <v>204380.00335000001</v>
      </c>
      <c r="E21" s="16">
        <f t="shared" si="0"/>
        <v>119441.90236000001</v>
      </c>
    </row>
    <row r="22" spans="1:5" ht="84.75">
      <c r="A22" s="15" t="s">
        <v>99</v>
      </c>
      <c r="B22" s="24" t="s">
        <v>100</v>
      </c>
      <c r="C22" s="16">
        <v>63965.69412</v>
      </c>
      <c r="D22" s="16">
        <v>184631.64092999999</v>
      </c>
      <c r="E22" s="16">
        <f t="shared" si="0"/>
        <v>120665.94680999999</v>
      </c>
    </row>
    <row r="23" spans="1:5" ht="72.75">
      <c r="A23" s="15" t="s">
        <v>101</v>
      </c>
      <c r="B23" s="24" t="s">
        <v>102</v>
      </c>
      <c r="C23" s="16">
        <v>45730.805959999998</v>
      </c>
      <c r="D23" s="16">
        <v>163797.18007</v>
      </c>
      <c r="E23" s="16">
        <f t="shared" si="0"/>
        <v>118066.37411</v>
      </c>
    </row>
    <row r="24" spans="1:5" ht="36.75">
      <c r="A24" s="15" t="s">
        <v>103</v>
      </c>
      <c r="B24" s="24" t="s">
        <v>104</v>
      </c>
      <c r="C24" s="16">
        <v>18232.223160000001</v>
      </c>
      <c r="D24" s="16">
        <v>20834.460859999999</v>
      </c>
      <c r="E24" s="16">
        <f t="shared" si="0"/>
        <v>2602.2376999999979</v>
      </c>
    </row>
    <row r="25" spans="1:5" ht="108.75">
      <c r="A25" s="15" t="s">
        <v>105</v>
      </c>
      <c r="B25" s="24" t="s">
        <v>106</v>
      </c>
      <c r="C25" s="16">
        <v>18.974019999999999</v>
      </c>
      <c r="D25" s="16">
        <v>38.499879999999997</v>
      </c>
      <c r="E25" s="16">
        <f t="shared" si="0"/>
        <v>19.525859999999998</v>
      </c>
    </row>
    <row r="26" spans="1:5" ht="60.75">
      <c r="A26" s="15" t="s">
        <v>162</v>
      </c>
      <c r="B26" s="24" t="s">
        <v>163</v>
      </c>
      <c r="C26" s="16"/>
      <c r="D26" s="16">
        <v>128.03465</v>
      </c>
      <c r="E26" s="16">
        <f t="shared" si="0"/>
        <v>128.03465</v>
      </c>
    </row>
    <row r="27" spans="1:5" ht="24.75">
      <c r="A27" s="15" t="s">
        <v>107</v>
      </c>
      <c r="B27" s="24" t="s">
        <v>108</v>
      </c>
      <c r="C27" s="16">
        <v>0.96794999999999998</v>
      </c>
      <c r="D27" s="16"/>
      <c r="E27" s="16">
        <f t="shared" si="0"/>
        <v>-0.96794999999999998</v>
      </c>
    </row>
    <row r="28" spans="1:5" ht="72.75">
      <c r="A28" s="15" t="s">
        <v>109</v>
      </c>
      <c r="B28" s="24" t="s">
        <v>110</v>
      </c>
      <c r="C28" s="16">
        <v>20952.464899999999</v>
      </c>
      <c r="D28" s="16">
        <v>19581.82789</v>
      </c>
      <c r="E28" s="16">
        <f t="shared" si="0"/>
        <v>-1370.6370099999986</v>
      </c>
    </row>
    <row r="29" spans="1:5" ht="24.75">
      <c r="A29" s="15" t="s">
        <v>111</v>
      </c>
      <c r="B29" s="24" t="s">
        <v>112</v>
      </c>
      <c r="C29" s="16">
        <v>17477.555179999999</v>
      </c>
      <c r="D29" s="16">
        <v>11898.67606</v>
      </c>
      <c r="E29" s="16">
        <f t="shared" si="0"/>
        <v>-5578.8791199999996</v>
      </c>
    </row>
    <row r="30" spans="1:5" ht="24.75">
      <c r="A30" s="15" t="s">
        <v>113</v>
      </c>
      <c r="B30" s="24" t="s">
        <v>114</v>
      </c>
      <c r="C30" s="16">
        <v>153479.24152000001</v>
      </c>
      <c r="D30" s="16">
        <v>150467.69959</v>
      </c>
      <c r="E30" s="16">
        <f t="shared" si="0"/>
        <v>-3011.5419300000067</v>
      </c>
    </row>
    <row r="31" spans="1:5" ht="24.75">
      <c r="A31" s="15" t="s">
        <v>115</v>
      </c>
      <c r="B31" s="24" t="s">
        <v>116</v>
      </c>
      <c r="C31" s="16">
        <v>51246.660230000001</v>
      </c>
      <c r="D31" s="16">
        <v>10574.931420000001</v>
      </c>
      <c r="E31" s="16">
        <f t="shared" si="0"/>
        <v>-40671.728810000001</v>
      </c>
    </row>
    <row r="32" spans="1:5">
      <c r="A32" s="15" t="s">
        <v>117</v>
      </c>
      <c r="B32" s="24" t="s">
        <v>118</v>
      </c>
      <c r="C32" s="16">
        <v>0</v>
      </c>
      <c r="D32" s="16">
        <v>0</v>
      </c>
      <c r="E32" s="16">
        <f t="shared" si="0"/>
        <v>0</v>
      </c>
    </row>
    <row r="33" spans="1:5" ht="72.75">
      <c r="A33" s="15" t="s">
        <v>119</v>
      </c>
      <c r="B33" s="24" t="s">
        <v>120</v>
      </c>
      <c r="C33" s="16">
        <v>18375.974050000001</v>
      </c>
      <c r="D33" s="16">
        <v>5889.3337300000003</v>
      </c>
      <c r="E33" s="16">
        <f t="shared" si="0"/>
        <v>-12486.64032</v>
      </c>
    </row>
    <row r="34" spans="1:5" ht="24.75">
      <c r="A34" s="15" t="s">
        <v>121</v>
      </c>
      <c r="B34" s="24" t="s">
        <v>122</v>
      </c>
      <c r="C34" s="16">
        <v>32870.686179999997</v>
      </c>
      <c r="D34" s="16">
        <v>4685.5976899999996</v>
      </c>
      <c r="E34" s="16">
        <f t="shared" si="0"/>
        <v>-28185.088489999998</v>
      </c>
    </row>
    <row r="35" spans="1:5">
      <c r="A35" s="15" t="s">
        <v>123</v>
      </c>
      <c r="B35" s="24" t="s">
        <v>124</v>
      </c>
      <c r="C35" s="16">
        <v>10955.67267</v>
      </c>
      <c r="D35" s="16">
        <v>16362.112220000001</v>
      </c>
      <c r="E35" s="16">
        <f t="shared" si="0"/>
        <v>5406.439550000001</v>
      </c>
    </row>
    <row r="36" spans="1:5">
      <c r="A36" s="15" t="s">
        <v>125</v>
      </c>
      <c r="B36" s="24" t="s">
        <v>126</v>
      </c>
      <c r="C36" s="16">
        <v>37245.998919999998</v>
      </c>
      <c r="D36" s="16">
        <v>5921.4383699999998</v>
      </c>
      <c r="E36" s="16">
        <f t="shared" si="0"/>
        <v>-31324.560549999998</v>
      </c>
    </row>
    <row r="37" spans="1:5" ht="24.75">
      <c r="A37" s="15" t="s">
        <v>127</v>
      </c>
      <c r="B37" s="24" t="s">
        <v>128</v>
      </c>
      <c r="C37" s="16">
        <v>0</v>
      </c>
      <c r="D37" s="16">
        <v>891.75</v>
      </c>
      <c r="E37" s="16">
        <f t="shared" si="0"/>
        <v>891.75</v>
      </c>
    </row>
    <row r="38" spans="1:5">
      <c r="A38" s="15" t="s">
        <v>129</v>
      </c>
      <c r="B38" s="24" t="s">
        <v>130</v>
      </c>
      <c r="C38" s="16">
        <v>3711282.3412000001</v>
      </c>
      <c r="D38" s="16">
        <v>3536205.03944</v>
      </c>
      <c r="E38" s="16">
        <f t="shared" si="0"/>
        <v>-175077.30176000018</v>
      </c>
    </row>
    <row r="39" spans="1:5" ht="36.75">
      <c r="A39" s="15" t="s">
        <v>131</v>
      </c>
      <c r="B39" s="24" t="s">
        <v>132</v>
      </c>
      <c r="C39" s="16">
        <v>3709609.0274800002</v>
      </c>
      <c r="D39" s="16">
        <v>3533480.5233399998</v>
      </c>
      <c r="E39" s="16">
        <f t="shared" si="0"/>
        <v>-176128.50414000032</v>
      </c>
    </row>
    <row r="40" spans="1:5" ht="24.75">
      <c r="A40" s="15" t="s">
        <v>133</v>
      </c>
      <c r="B40" s="24" t="s">
        <v>134</v>
      </c>
      <c r="C40" s="16">
        <v>496804.4</v>
      </c>
      <c r="D40" s="16">
        <v>82260</v>
      </c>
      <c r="E40" s="16">
        <f t="shared" si="0"/>
        <v>-414544.4</v>
      </c>
    </row>
    <row r="41" spans="1:5" ht="24.75">
      <c r="A41" s="15" t="s">
        <v>135</v>
      </c>
      <c r="B41" s="24" t="s">
        <v>136</v>
      </c>
      <c r="C41" s="16">
        <v>496804.4</v>
      </c>
      <c r="D41" s="16">
        <v>82260</v>
      </c>
      <c r="E41" s="16">
        <f t="shared" si="0"/>
        <v>-414544.4</v>
      </c>
    </row>
    <row r="42" spans="1:5" ht="24.75">
      <c r="A42" s="15" t="s">
        <v>137</v>
      </c>
      <c r="B42" s="24" t="s">
        <v>138</v>
      </c>
      <c r="C42" s="16">
        <v>277361.10781000002</v>
      </c>
      <c r="D42" s="16">
        <v>103900.65052</v>
      </c>
      <c r="E42" s="16">
        <f t="shared" si="0"/>
        <v>-173460.45729000002</v>
      </c>
    </row>
    <row r="43" spans="1:5" ht="24.75">
      <c r="A43" s="15" t="s">
        <v>139</v>
      </c>
      <c r="B43" s="24" t="s">
        <v>140</v>
      </c>
      <c r="C43" s="16">
        <v>2864072.3208699999</v>
      </c>
      <c r="D43" s="16">
        <v>3284238.7378199999</v>
      </c>
      <c r="E43" s="16">
        <f t="shared" si="0"/>
        <v>420166.41694999998</v>
      </c>
    </row>
    <row r="44" spans="1:5">
      <c r="A44" s="15" t="s">
        <v>141</v>
      </c>
      <c r="B44" s="24" t="s">
        <v>142</v>
      </c>
      <c r="C44" s="16">
        <v>71371.198799999998</v>
      </c>
      <c r="D44" s="16">
        <v>63081.135000000002</v>
      </c>
      <c r="E44" s="16">
        <f t="shared" si="0"/>
        <v>-8290.0637999999963</v>
      </c>
    </row>
    <row r="45" spans="1:5">
      <c r="A45" s="15" t="s">
        <v>143</v>
      </c>
      <c r="B45" s="24" t="s">
        <v>144</v>
      </c>
      <c r="C45" s="16">
        <v>5782.9188800000002</v>
      </c>
      <c r="D45" s="16">
        <v>3818.4624399999998</v>
      </c>
      <c r="E45" s="16">
        <f t="shared" si="0"/>
        <v>-1964.4564400000004</v>
      </c>
    </row>
    <row r="46" spans="1:5" ht="24.75">
      <c r="A46" s="15" t="s">
        <v>145</v>
      </c>
      <c r="B46" s="24" t="s">
        <v>146</v>
      </c>
      <c r="C46" s="16">
        <v>5782.9188800000002</v>
      </c>
      <c r="D46" s="16">
        <v>3818.4624399999998</v>
      </c>
      <c r="E46" s="16">
        <f t="shared" si="0"/>
        <v>-1964.4564400000004</v>
      </c>
    </row>
    <row r="47" spans="1:5" ht="36.75">
      <c r="A47" s="15" t="s">
        <v>153</v>
      </c>
      <c r="B47" s="24" t="s">
        <v>154</v>
      </c>
      <c r="C47" s="16">
        <v>1584.9</v>
      </c>
      <c r="D47" s="16">
        <v>2726.7765300000001</v>
      </c>
      <c r="E47" s="16"/>
    </row>
    <row r="48" spans="1:5" ht="36.75">
      <c r="A48" s="15" t="s">
        <v>147</v>
      </c>
      <c r="B48" s="24" t="s">
        <v>148</v>
      </c>
      <c r="C48" s="16">
        <v>-5694.5051599999997</v>
      </c>
      <c r="D48" s="16">
        <v>-3820.7228700000001</v>
      </c>
      <c r="E48" s="16">
        <f t="shared" si="0"/>
        <v>1873.7822899999996</v>
      </c>
    </row>
    <row r="49" spans="1:5">
      <c r="A49" s="18" t="s">
        <v>149</v>
      </c>
      <c r="B49" s="26"/>
      <c r="C49" s="19">
        <v>5817686.6348099997</v>
      </c>
      <c r="D49" s="19">
        <v>6028753.8990799999</v>
      </c>
      <c r="E49" s="19">
        <f t="shared" si="0"/>
        <v>211067.26427000016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les</cp:lastModifiedBy>
  <dcterms:created xsi:type="dcterms:W3CDTF">2022-04-13T03:15:10Z</dcterms:created>
  <dcterms:modified xsi:type="dcterms:W3CDTF">2025-04-17T04:49:49Z</dcterms:modified>
</cp:coreProperties>
</file>