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1805" yWindow="105" windowWidth="13395" windowHeight="12075" activeTab="1"/>
  </bookViews>
  <sheets>
    <sheet name="расходы" sheetId="3" r:id="rId1"/>
    <sheet name="доходы" sheetId="4" r:id="rId2"/>
  </sheets>
  <definedNames>
    <definedName name="_xlnm._FilterDatabase" localSheetId="1" hidden="1">доходы!$A$1:$E$51</definedName>
    <definedName name="_xlnm.Print_Area" localSheetId="1">доходы!$A$1:$C$51</definedName>
  </definedNames>
  <calcPr calcId="125725"/>
</workbook>
</file>

<file path=xl/calcChain.xml><?xml version="1.0" encoding="utf-8"?>
<calcChain xmlns="http://schemas.openxmlformats.org/spreadsheetml/2006/main">
  <c r="E42" i="4"/>
  <c r="F48" i="3" l="1"/>
  <c r="E43" i="4"/>
  <c r="E50" l="1"/>
  <c r="E49"/>
  <c r="F15" i="3"/>
  <c r="E9" i="4"/>
  <c r="E10"/>
  <c r="E11"/>
  <c r="E12"/>
  <c r="E13"/>
  <c r="E14"/>
  <c r="E15"/>
  <c r="E16"/>
  <c r="E17"/>
  <c r="E18"/>
  <c r="E19"/>
  <c r="E20"/>
  <c r="E21"/>
  <c r="E22"/>
  <c r="E23"/>
  <c r="E24"/>
  <c r="E25"/>
  <c r="E27"/>
  <c r="E28"/>
  <c r="E29"/>
  <c r="E30"/>
  <c r="E31"/>
  <c r="E32"/>
  <c r="E33"/>
  <c r="E34"/>
  <c r="E35"/>
  <c r="E36"/>
  <c r="E37"/>
  <c r="E38"/>
  <c r="E39"/>
  <c r="E40"/>
  <c r="E41"/>
  <c r="E44"/>
  <c r="E45"/>
  <c r="E46"/>
  <c r="E47"/>
  <c r="E48"/>
  <c r="E51"/>
  <c r="E5"/>
  <c r="E6"/>
  <c r="E7"/>
  <c r="E8"/>
  <c r="E4"/>
  <c r="F6" i="3" l="1"/>
  <c r="F7"/>
  <c r="F8"/>
  <c r="F9"/>
  <c r="F10"/>
  <c r="F11"/>
  <c r="F12"/>
  <c r="F13"/>
  <c r="F14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9"/>
  <c r="F51"/>
  <c r="F52"/>
  <c r="F53"/>
  <c r="F5"/>
  <c r="F4"/>
</calcChain>
</file>

<file path=xl/sharedStrings.xml><?xml version="1.0" encoding="utf-8"?>
<sst xmlns="http://schemas.openxmlformats.org/spreadsheetml/2006/main" count="257" uniqueCount="169">
  <si>
    <t>тыс. руб.</t>
  </si>
  <si>
    <t>Наименование</t>
  </si>
  <si>
    <t>Раз_x000D_
дел</t>
  </si>
  <si>
    <t>Под_x000D_
раз_x000D_
дел</t>
  </si>
  <si>
    <t>отклонение</t>
  </si>
  <si>
    <t>ОБЩЕГОСУДАРСТВЕННЫЕ ВОПРОСЫ</t>
  </si>
  <si>
    <t>01</t>
  </si>
  <si>
    <t/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</si>
  <si>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</si>
  <si>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</si>
  <si>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</si>
  <si>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</si>
  <si>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</si>
  <si>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</si>
  <si>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</si>
  <si>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</si>
  <si>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</si>
  <si>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</si>
  <si>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</si>
  <si>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</si>
  <si>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</si>
  <si>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</si>
  <si>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</si>
  <si>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</si>
  <si>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</si>
  <si>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</si>
  <si>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</si>
  <si>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</si>
  <si>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</si>
  <si>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</si>
  <si>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</si>
  <si>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</si>
  <si>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</si>
  <si>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</si>
  <si>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</si>
  <si>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</si>
  <si>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</si>
  <si>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</si>
  <si>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</si>
  <si>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</si>
  <si>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</si>
  <si>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</si>
  <si>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</si>
  <si>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</si>
  <si>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</si>
  <si>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</si>
  <si>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</si>
  <si>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</si>
  <si>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</si>
  <si>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</si>
  <si>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</si>
  <si>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</si>
  <si>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</si>
  <si>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</si>
  <si>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</si>
  <si>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</si>
  <si>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</si>
  <si>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</si>
  <si>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</si>
  <si>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</si>
  <si>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</si>
  <si>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</si>
  <si>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</si>
  <si>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</si>
  <si>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</si>
  <si>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Итого</t>
  </si>
  <si>
    <t>Код бюджетной классификации</t>
  </si>
  <si>
    <t>Наименование кодов бюджетной классификации</t>
  </si>
  <si>
    <t>000 1 00 00000 00 0000 000</t>
  </si>
  <si>
    <t>НАЛОГОВЫЕ И НЕНАЛОГОВЫЕ ДОХОДЫ</t>
  </si>
  <si>
    <t>НАЛОГОВЫЕ ДОХОДЫ</t>
  </si>
  <si>
    <t>000 1 01 00000 00 0000 000</t>
  </si>
  <si>
    <t>НАЛОГИ НА ПРИБЫЛЬ, ДОХОДЫ</t>
  </si>
  <si>
    <t>000 1 01 02000 01 0000 000</t>
  </si>
  <si>
    <t>Налог на доходы физических лиц</t>
  </si>
  <si>
    <t>Доп. НДФЛ</t>
  </si>
  <si>
    <t>000 1 03 02000 01 0000 000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</si>
  <si>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</si>
  <si>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</si>
  <si>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</si>
  <si>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000 1 05 01000 00 0000 000</t>
  </si>
  <si>
    <t>Налог, взимаемый в связи с применением упрощенной системы налогообложения</t>
  </si>
  <si>
    <t>000 1 05 02000 02 0000 000</t>
  </si>
  <si>
    <t>Единый налог на вмененный доход для отдельных видов деятельности</t>
  </si>
  <si>
    <t>000 1 05 03000 01 0000 000</t>
  </si>
  <si>
    <t>Единый сельскохозяйственный налог</t>
  </si>
  <si>
    <t>000 1 05 04000 02 0000 000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</si>
  <si>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</si>
  <si>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</si>
  <si>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</si>
  <si>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000 1 06 01000 00 0000 000</t>
  </si>
  <si>
    <t>Налог на имущество физических лиц</t>
  </si>
  <si>
    <t>000 1 06 04000 02 0000 000</t>
  </si>
  <si>
    <t>Транспортный налог</t>
  </si>
  <si>
    <t>000 1 06 06000 00 0000 000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</si>
  <si>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</si>
  <si>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</si>
  <si>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</si>
  <si>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</si>
  <si>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</si>
  <si>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</si>
  <si>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</si>
  <si>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</si>
  <si>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</si>
  <si>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</si>
  <si>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000 1 11 05074 04 0000 000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</si>
  <si>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</si>
  <si>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000 1 11 05312 04 0000 000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</si>
  <si>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</si>
  <si>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000 1 11 07000 00 0000 000</t>
  </si>
  <si>
    <t>Платежи от государственных и муниципальных унитарных предприятий</t>
  </si>
  <si>
    <t>000 1 11 09000 00 0000 000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</si>
  <si>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</si>
  <si>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</si>
  <si>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</si>
  <si>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000 1 13 00000 00 0000 000</t>
  </si>
  <si>
    <t>ДОХОДЫ ОТ ОКАЗАНИЯ ПЛАТНЫХ УСЛУГ И КОМПЕНСАЦИИ ЗАТРАТ ГОСУДАРСТВА</t>
  </si>
  <si>
    <t>000 1 14 00000 00 0000 000</t>
  </si>
  <si>
    <t>ДОХОДЫ ОТ ПРОДАЖИ МАТЕРИАЛЬНЫХ И НЕМАТЕРИАЛЬНЫХ АКТИВОВ</t>
  </si>
  <si>
    <t>000 1 14 01000 00 0000 000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</si>
  <si>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</si>
  <si>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</si>
  <si>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</si>
  <si>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000 1 14 06000 00 0000 000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</si>
  <si>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</si>
  <si>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</si>
  <si>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</si>
  <si>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</si>
  <si>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</si>
  <si>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000 1 17 15020 04 0000 000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</si>
  <si>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</si>
  <si>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</si>
  <si>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</si>
  <si>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</si>
  <si>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</si>
  <si>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000 2 02 10000 00 0000 000</t>
  </si>
  <si>
    <t>Дотации бюджетам бюджетной системы Российской Федерации</t>
  </si>
  <si>
    <t>000 2 02 15001 04 0000 000</t>
  </si>
  <si>
    <t>Дотации бюджетам городских округов на выравнивание бюджетной обеспеченности</t>
  </si>
  <si>
    <t>000 2 02 20000 00 0000 000</t>
  </si>
  <si>
    <t>Субсидии бюджетам бюджетной системы Российской Федерации (межбюджетные субсидии)</t>
  </si>
  <si>
    <t>000 2 02 30000 00 0000 000</t>
  </si>
  <si>
    <t>Субвенции бюджетам бюджетной системы Российской Федерации</t>
  </si>
  <si>
    <t>000 2 02 40000 00 0000 000</t>
  </si>
  <si>
    <t>Иные межбюджетные трансферты</t>
  </si>
  <si>
    <t>000 2 07 00000 00 0000 000</t>
  </si>
  <si>
    <t>ПРОЧИЕ БЕЗВОЗМЕЗДНЫЕ ПОСТУПЛЕНИЯ</t>
  </si>
  <si>
    <t>000 2 07 04050 04 0000 000</t>
  </si>
  <si>
    <t>Прочие безвозмездные поступления в бюджеты городских округов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</si>
  <si>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</si>
  <si>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</si>
  <si>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  доходов</t>
  </si>
  <si>
    <t xml:space="preserve">отклонение </t>
  </si>
  <si>
    <t>Другие вопросы в области национальной безопасности и правоохранительной деятельности</t>
  </si>
  <si>
    <t>14</t>
  </si>
  <si>
    <t>000 2 02 19999 00 0000 000</t>
  </si>
  <si>
    <t>Прочие дотации</t>
  </si>
  <si>
    <t>000 2 18 00000 00 0000 000</t>
  </si>
  <si>
    <t>Доходы бюджетов субъектов РФ от возврата остатков субсидий,субвенций и иных межбюджетных трансфертов</t>
  </si>
  <si>
    <t>Исполнено на 30.06.2024 год</t>
  </si>
  <si>
    <t>Сравнительная информация о расходах бюджета Новокузнецкого городского округа  за 1 полугодие 2024 года и за 1 полугодие 2025 года</t>
  </si>
  <si>
    <t>Исполнено на 30.06.2025 год</t>
  </si>
  <si>
    <t>Телевидение и радиовещание</t>
  </si>
  <si>
    <t>Другие вопросы в области средств массовой информации</t>
  </si>
  <si>
    <t>000 1 11 05410 00 0000 000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</si>
  <si>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</si>
  <si>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000 2 02 15002 04 0000 000</t>
  </si>
  <si>
    <t>Дотации бюджетам городских округов на поддержку мер по обеспечению сбалансированности бюджетов</t>
  </si>
  <si>
    <t>Сравнительная информация о доходах бюджета Новокузнецкого городского округа  за 1 полугодие 2024 года и за 1 полугодие 2025 года</t>
  </si>
</sst>
</file>

<file path=xl/styles.xml><?xml version="1.0" encoding="utf-8"?>
<styleSheet xmlns="http://schemas.openxmlformats.org/spreadsheetml/2006/main">
  <numFmts count="3">
    <numFmt numFmtId="164" formatCode="[$-FC19]d\ mmmm\ yyyy\ &quot;г.&quot;"/>
    <numFmt numFmtId="165" formatCode="###,##0.0"/>
    <numFmt numFmtId="166" formatCode="#,##0.0"/>
  </numFmts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justify" wrapText="1"/>
    </xf>
    <xf numFmtId="49" fontId="2" fillId="0" borderId="1" xfId="0" applyNumberFormat="1" applyFont="1" applyBorder="1" applyAlignment="1">
      <alignment horizontal="center"/>
    </xf>
    <xf numFmtId="0" fontId="2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166" fontId="3" fillId="0" borderId="2" xfId="0" applyNumberFormat="1" applyFont="1" applyFill="1" applyBorder="1"/>
    <xf numFmtId="49" fontId="3" fillId="2" borderId="2" xfId="0" applyNumberFormat="1" applyFont="1" applyFill="1" applyBorder="1"/>
    <xf numFmtId="166" fontId="3" fillId="2" borderId="2" xfId="0" applyNumberFormat="1" applyFont="1" applyFill="1" applyBorder="1"/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/>
    </xf>
    <xf numFmtId="166" fontId="2" fillId="0" borderId="1" xfId="0" applyNumberFormat="1" applyFont="1" applyBorder="1"/>
    <xf numFmtId="166" fontId="1" fillId="0" borderId="1" xfId="0" applyNumberFormat="1" applyFont="1" applyBorder="1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justify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vertical="top"/>
    </xf>
    <xf numFmtId="49" fontId="3" fillId="2" borderId="2" xfId="0" applyNumberFormat="1" applyFont="1" applyFill="1" applyBorder="1" applyAlignment="1">
      <alignment vertical="top"/>
    </xf>
    <xf numFmtId="0" fontId="0" fillId="0" borderId="0" xfId="0" applyAlignment="1">
      <alignment vertical="top"/>
    </xf>
    <xf numFmtId="0" fontId="1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49" fontId="3" fillId="0" borderId="2" xfId="0" applyNumberFormat="1" applyFont="1" applyFill="1" applyBorder="1"/>
    <xf numFmtId="165" fontId="1" fillId="0" borderId="1" xfId="0" applyNumberFormat="1" applyFont="1" applyFill="1" applyBorder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1" fillId="0" borderId="0" xfId="0" applyFont="1"/>
    <xf numFmtId="164" fontId="1" fillId="0" borderId="1" xfId="0" applyNumberFormat="1" applyFont="1" applyBorder="1" applyAlignment="1">
      <alignment horizontal="justify" wrapText="1"/>
    </xf>
    <xf numFmtId="49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vertical="top" wrapText="1"/>
    </xf>
    <xf numFmtId="0" fontId="3" fillId="2" borderId="2" xfId="0" applyNumberFormat="1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opLeftCell="A13" workbookViewId="0">
      <selection activeCell="F39" sqref="F39"/>
    </sheetView>
  </sheetViews>
  <sheetFormatPr defaultRowHeight="12.75"/>
  <cols>
    <col min="1" max="1" width="70.7109375" style="3" customWidth="1"/>
    <col min="2" max="2" width="10.85546875" style="11" customWidth="1"/>
    <col min="3" max="3" width="9.85546875" style="11" customWidth="1"/>
    <col min="4" max="4" width="14.42578125" style="2" customWidth="1"/>
    <col min="5" max="5" width="15.5703125" style="2" customWidth="1"/>
    <col min="6" max="6" width="14.5703125" style="2" customWidth="1"/>
    <col min="7" max="16384" width="9.140625" style="2"/>
  </cols>
  <sheetData>
    <row r="1" spans="1:6">
      <c r="A1" s="43" t="s">
        <v>160</v>
      </c>
      <c r="B1" s="43"/>
      <c r="C1" s="43"/>
      <c r="D1" s="43"/>
      <c r="E1" s="43"/>
      <c r="F1" s="43"/>
    </row>
    <row r="2" spans="1:6">
      <c r="F2" s="1" t="s">
        <v>0</v>
      </c>
    </row>
    <row r="3" spans="1:6" s="5" customFormat="1" ht="38.25">
      <c r="A3" s="4" t="s">
        <v>1</v>
      </c>
      <c r="B3" s="4" t="s">
        <v>2</v>
      </c>
      <c r="C3" s="4" t="s">
        <v>3</v>
      </c>
      <c r="D3" s="4" t="s">
        <v>159</v>
      </c>
      <c r="E3" s="4" t="s">
        <v>161</v>
      </c>
      <c r="F3" s="18" t="s">
        <v>152</v>
      </c>
    </row>
    <row r="4" spans="1:6" s="8" customFormat="1" ht="12.75" customHeight="1">
      <c r="A4" s="6" t="s">
        <v>5</v>
      </c>
      <c r="B4" s="7" t="s">
        <v>6</v>
      </c>
      <c r="C4" s="7" t="s">
        <v>7</v>
      </c>
      <c r="D4" s="34">
        <v>447004.5</v>
      </c>
      <c r="E4" s="42">
        <v>445585.61300000001</v>
      </c>
      <c r="F4" s="19">
        <f t="shared" ref="F4:F53" si="0">E4-D4</f>
        <v>-1418.8869999999879</v>
      </c>
    </row>
    <row r="5" spans="1:6" ht="24" customHeight="1">
      <c r="A5" s="9" t="s">
        <v>8</v>
      </c>
      <c r="B5" s="10" t="s">
        <v>6</v>
      </c>
      <c r="C5" s="10" t="s">
        <v>9</v>
      </c>
      <c r="D5" s="33">
        <v>4370.2686000000003</v>
      </c>
      <c r="E5" s="41">
        <v>4135.9252999999999</v>
      </c>
      <c r="F5" s="20">
        <f t="shared" si="0"/>
        <v>-234.34330000000045</v>
      </c>
    </row>
    <row r="6" spans="1:6" ht="24" customHeight="1">
      <c r="A6" s="9" t="s">
        <v>10</v>
      </c>
      <c r="B6" s="10" t="s">
        <v>6</v>
      </c>
      <c r="C6" s="10" t="s">
        <v>11</v>
      </c>
      <c r="D6" s="33">
        <v>8094.1890999999996</v>
      </c>
      <c r="E6" s="41">
        <v>7809.067</v>
      </c>
      <c r="F6" s="20">
        <f t="shared" si="0"/>
        <v>-285.12209999999959</v>
      </c>
    </row>
    <row r="7" spans="1:6" ht="24" customHeight="1">
      <c r="A7" s="9" t="s">
        <v>12</v>
      </c>
      <c r="B7" s="10" t="s">
        <v>6</v>
      </c>
      <c r="C7" s="10" t="s">
        <v>13</v>
      </c>
      <c r="D7" s="33">
        <v>288000.65220000001</v>
      </c>
      <c r="E7" s="41">
        <v>287736.72360000003</v>
      </c>
      <c r="F7" s="20">
        <f t="shared" si="0"/>
        <v>-263.92859999998473</v>
      </c>
    </row>
    <row r="8" spans="1:6" s="21" customFormat="1" ht="12.75" customHeight="1">
      <c r="A8" s="23" t="s">
        <v>14</v>
      </c>
      <c r="B8" s="22" t="s">
        <v>6</v>
      </c>
      <c r="C8" s="22" t="s">
        <v>15</v>
      </c>
      <c r="D8" s="33">
        <v>65.156300000000002</v>
      </c>
      <c r="E8" s="41">
        <v>0</v>
      </c>
      <c r="F8" s="20">
        <f t="shared" si="0"/>
        <v>-65.156300000000002</v>
      </c>
    </row>
    <row r="9" spans="1:6" ht="24" customHeight="1">
      <c r="A9" s="9" t="s">
        <v>16</v>
      </c>
      <c r="B9" s="10" t="s">
        <v>6</v>
      </c>
      <c r="C9" s="10" t="s">
        <v>17</v>
      </c>
      <c r="D9" s="36">
        <v>52556.4</v>
      </c>
      <c r="E9" s="41">
        <v>52698.393799999998</v>
      </c>
      <c r="F9" s="20">
        <f t="shared" si="0"/>
        <v>141.99379999999655</v>
      </c>
    </row>
    <row r="10" spans="1:6" ht="15" customHeight="1">
      <c r="A10" s="9" t="s">
        <v>18</v>
      </c>
      <c r="B10" s="10" t="s">
        <v>6</v>
      </c>
      <c r="C10" s="10" t="s">
        <v>19</v>
      </c>
      <c r="D10" s="36">
        <v>4229</v>
      </c>
      <c r="E10" s="41">
        <v>0</v>
      </c>
      <c r="F10" s="20">
        <f t="shared" si="0"/>
        <v>-4229</v>
      </c>
    </row>
    <row r="11" spans="1:6" ht="18.75" customHeight="1">
      <c r="A11" s="9" t="s">
        <v>21</v>
      </c>
      <c r="B11" s="10" t="s">
        <v>6</v>
      </c>
      <c r="C11" s="10" t="s">
        <v>22</v>
      </c>
      <c r="D11" s="36">
        <v>89688.9</v>
      </c>
      <c r="E11" s="41">
        <v>93205.503299999997</v>
      </c>
      <c r="F11" s="20">
        <f t="shared" si="0"/>
        <v>3516.6033000000025</v>
      </c>
    </row>
    <row r="12" spans="1:6" s="8" customFormat="1" ht="24" customHeight="1">
      <c r="A12" s="6" t="s">
        <v>23</v>
      </c>
      <c r="B12" s="7" t="s">
        <v>11</v>
      </c>
      <c r="C12" s="7" t="s">
        <v>7</v>
      </c>
      <c r="D12" s="37">
        <v>145810.7659</v>
      </c>
      <c r="E12" s="42">
        <v>177720.05050000001</v>
      </c>
      <c r="F12" s="19">
        <f t="shared" si="0"/>
        <v>31909.284600000014</v>
      </c>
    </row>
    <row r="13" spans="1:6" ht="24" customHeight="1">
      <c r="A13" s="9" t="s">
        <v>24</v>
      </c>
      <c r="B13" s="10" t="s">
        <v>11</v>
      </c>
      <c r="C13" s="10" t="s">
        <v>25</v>
      </c>
      <c r="D13" s="36">
        <v>3425.9011999999998</v>
      </c>
      <c r="E13" s="41">
        <v>3475.9449</v>
      </c>
      <c r="F13" s="20">
        <f t="shared" si="0"/>
        <v>50.043700000000172</v>
      </c>
    </row>
    <row r="14" spans="1:6" ht="24" customHeight="1">
      <c r="A14" s="9" t="s">
        <v>26</v>
      </c>
      <c r="B14" s="10" t="s">
        <v>11</v>
      </c>
      <c r="C14" s="10" t="s">
        <v>27</v>
      </c>
      <c r="D14" s="36">
        <v>137405.2813</v>
      </c>
      <c r="E14" s="41">
        <v>161869.51010000001</v>
      </c>
      <c r="F14" s="20">
        <f t="shared" si="0"/>
        <v>24464.228800000012</v>
      </c>
    </row>
    <row r="15" spans="1:6" s="30" customFormat="1" ht="24" customHeight="1">
      <c r="A15" s="31" t="s">
        <v>153</v>
      </c>
      <c r="B15" s="32" t="s">
        <v>11</v>
      </c>
      <c r="C15" s="32" t="s">
        <v>154</v>
      </c>
      <c r="D15" s="36">
        <v>4979.5834000000004</v>
      </c>
      <c r="E15" s="41">
        <v>12374.595499999999</v>
      </c>
      <c r="F15" s="20">
        <f t="shared" si="0"/>
        <v>7395.012099999999</v>
      </c>
    </row>
    <row r="16" spans="1:6" ht="13.5" customHeight="1">
      <c r="A16" s="6" t="s">
        <v>28</v>
      </c>
      <c r="B16" s="7" t="s">
        <v>13</v>
      </c>
      <c r="C16" s="7" t="s">
        <v>7</v>
      </c>
      <c r="D16" s="37">
        <v>1667101.8336</v>
      </c>
      <c r="E16" s="42">
        <v>2046700.1749</v>
      </c>
      <c r="F16" s="19">
        <f t="shared" si="0"/>
        <v>379598.34129999997</v>
      </c>
    </row>
    <row r="17" spans="1:6" ht="13.5" customHeight="1">
      <c r="A17" s="9" t="s">
        <v>29</v>
      </c>
      <c r="B17" s="10" t="s">
        <v>13</v>
      </c>
      <c r="C17" s="10" t="s">
        <v>30</v>
      </c>
      <c r="D17" s="36">
        <v>1107023.1671</v>
      </c>
      <c r="E17" s="41">
        <v>1406065.2845000001</v>
      </c>
      <c r="F17" s="20">
        <f t="shared" si="0"/>
        <v>299042.1174000001</v>
      </c>
    </row>
    <row r="18" spans="1:6" ht="13.5" customHeight="1">
      <c r="A18" s="9" t="s">
        <v>31</v>
      </c>
      <c r="B18" s="10" t="s">
        <v>13</v>
      </c>
      <c r="C18" s="10" t="s">
        <v>25</v>
      </c>
      <c r="D18" s="36">
        <v>507482.5404</v>
      </c>
      <c r="E18" s="41">
        <v>569065.8835</v>
      </c>
      <c r="F18" s="20">
        <f t="shared" si="0"/>
        <v>61583.343099999998</v>
      </c>
    </row>
    <row r="19" spans="1:6" s="8" customFormat="1" ht="13.5" customHeight="1">
      <c r="A19" s="9" t="s">
        <v>32</v>
      </c>
      <c r="B19" s="10" t="s">
        <v>13</v>
      </c>
      <c r="C19" s="10" t="s">
        <v>33</v>
      </c>
      <c r="D19" s="36">
        <v>52596.126100000001</v>
      </c>
      <c r="E19" s="41">
        <v>71569.006899999993</v>
      </c>
      <c r="F19" s="20">
        <f t="shared" si="0"/>
        <v>18972.880799999992</v>
      </c>
    </row>
    <row r="20" spans="1:6" ht="12.75" customHeight="1">
      <c r="A20" s="6" t="s">
        <v>34</v>
      </c>
      <c r="B20" s="7" t="s">
        <v>15</v>
      </c>
      <c r="C20" s="7" t="s">
        <v>7</v>
      </c>
      <c r="D20" s="37">
        <v>2324489.4</v>
      </c>
      <c r="E20" s="42">
        <v>2528512.8779000002</v>
      </c>
      <c r="F20" s="19">
        <f t="shared" si="0"/>
        <v>204023.47790000029</v>
      </c>
    </row>
    <row r="21" spans="1:6" ht="12.75" customHeight="1">
      <c r="A21" s="9" t="s">
        <v>35</v>
      </c>
      <c r="B21" s="10" t="s">
        <v>15</v>
      </c>
      <c r="C21" s="10" t="s">
        <v>6</v>
      </c>
      <c r="D21" s="36">
        <v>499898.24900000001</v>
      </c>
      <c r="E21" s="41">
        <v>410637.38540000003</v>
      </c>
      <c r="F21" s="20">
        <f t="shared" si="0"/>
        <v>-89260.863599999982</v>
      </c>
    </row>
    <row r="22" spans="1:6" ht="12.75" customHeight="1">
      <c r="A22" s="9" t="s">
        <v>36</v>
      </c>
      <c r="B22" s="10" t="s">
        <v>15</v>
      </c>
      <c r="C22" s="10" t="s">
        <v>9</v>
      </c>
      <c r="D22" s="36">
        <v>1534503.1980000001</v>
      </c>
      <c r="E22" s="41">
        <v>1764893.7598999999</v>
      </c>
      <c r="F22" s="20">
        <f t="shared" si="0"/>
        <v>230390.56189999986</v>
      </c>
    </row>
    <row r="23" spans="1:6" ht="12.75" customHeight="1">
      <c r="A23" s="9" t="s">
        <v>37</v>
      </c>
      <c r="B23" s="10" t="s">
        <v>15</v>
      </c>
      <c r="C23" s="10" t="s">
        <v>11</v>
      </c>
      <c r="D23" s="36">
        <v>220806</v>
      </c>
      <c r="E23" s="41">
        <v>259685.17</v>
      </c>
      <c r="F23" s="20">
        <f t="shared" si="0"/>
        <v>38879.170000000013</v>
      </c>
    </row>
    <row r="24" spans="1:6" s="8" customFormat="1" ht="12.75" customHeight="1">
      <c r="A24" s="9" t="s">
        <v>38</v>
      </c>
      <c r="B24" s="10" t="s">
        <v>15</v>
      </c>
      <c r="C24" s="10" t="s">
        <v>15</v>
      </c>
      <c r="D24" s="36">
        <v>69281.884399999995</v>
      </c>
      <c r="E24" s="41">
        <v>93296.562600000005</v>
      </c>
      <c r="F24" s="20">
        <f t="shared" si="0"/>
        <v>24014.678200000009</v>
      </c>
    </row>
    <row r="25" spans="1:6" ht="12.75" customHeight="1">
      <c r="A25" s="6" t="s">
        <v>39</v>
      </c>
      <c r="B25" s="7" t="s">
        <v>17</v>
      </c>
      <c r="C25" s="7" t="s">
        <v>7</v>
      </c>
      <c r="D25" s="37">
        <v>5184.1253999999999</v>
      </c>
      <c r="E25" s="42">
        <v>7800.1036000000004</v>
      </c>
      <c r="F25" s="20">
        <f t="shared" si="0"/>
        <v>2615.9782000000005</v>
      </c>
    </row>
    <row r="26" spans="1:6" s="8" customFormat="1" ht="12.75" customHeight="1">
      <c r="A26" s="9" t="s">
        <v>40</v>
      </c>
      <c r="B26" s="10" t="s">
        <v>17</v>
      </c>
      <c r="C26" s="10" t="s">
        <v>15</v>
      </c>
      <c r="D26" s="36">
        <v>5184.1253999999999</v>
      </c>
      <c r="E26" s="41">
        <v>7800.1036000000004</v>
      </c>
      <c r="F26" s="20">
        <f t="shared" si="0"/>
        <v>2615.9782000000005</v>
      </c>
    </row>
    <row r="27" spans="1:6" ht="12.75" customHeight="1">
      <c r="A27" s="6" t="s">
        <v>41</v>
      </c>
      <c r="B27" s="7" t="s">
        <v>19</v>
      </c>
      <c r="C27" s="7" t="s">
        <v>7</v>
      </c>
      <c r="D27" s="37">
        <v>7601446.5999999996</v>
      </c>
      <c r="E27" s="42">
        <v>7709952.3441000003</v>
      </c>
      <c r="F27" s="19">
        <f t="shared" si="0"/>
        <v>108505.74410000071</v>
      </c>
    </row>
    <row r="28" spans="1:6" ht="12.75" customHeight="1">
      <c r="A28" s="9" t="s">
        <v>42</v>
      </c>
      <c r="B28" s="10" t="s">
        <v>19</v>
      </c>
      <c r="C28" s="10" t="s">
        <v>6</v>
      </c>
      <c r="D28" s="36">
        <v>2886459.1</v>
      </c>
      <c r="E28" s="41">
        <v>2995127.2856999999</v>
      </c>
      <c r="F28" s="20">
        <f t="shared" si="0"/>
        <v>108668.1856999998</v>
      </c>
    </row>
    <row r="29" spans="1:6" ht="12.75" customHeight="1">
      <c r="A29" s="9" t="s">
        <v>43</v>
      </c>
      <c r="B29" s="10" t="s">
        <v>19</v>
      </c>
      <c r="C29" s="10" t="s">
        <v>9</v>
      </c>
      <c r="D29" s="36">
        <v>3176364.1</v>
      </c>
      <c r="E29" s="41">
        <v>3301468.4805999999</v>
      </c>
      <c r="F29" s="20">
        <f t="shared" si="0"/>
        <v>125104.3805999998</v>
      </c>
    </row>
    <row r="30" spans="1:6" ht="12.75" customHeight="1">
      <c r="A30" s="9" t="s">
        <v>44</v>
      </c>
      <c r="B30" s="10" t="s">
        <v>19</v>
      </c>
      <c r="C30" s="10" t="s">
        <v>11</v>
      </c>
      <c r="D30" s="36">
        <v>985685.8</v>
      </c>
      <c r="E30" s="41">
        <v>790719.39</v>
      </c>
      <c r="F30" s="20">
        <f t="shared" si="0"/>
        <v>-194966.41000000003</v>
      </c>
    </row>
    <row r="31" spans="1:6" ht="12.75" customHeight="1">
      <c r="A31" s="9" t="s">
        <v>45</v>
      </c>
      <c r="B31" s="10" t="s">
        <v>19</v>
      </c>
      <c r="C31" s="10" t="s">
        <v>15</v>
      </c>
      <c r="D31" s="33">
        <v>24284.917799999999</v>
      </c>
      <c r="E31" s="41">
        <v>26253.548699999999</v>
      </c>
      <c r="F31" s="20">
        <f t="shared" si="0"/>
        <v>1968.6309000000001</v>
      </c>
    </row>
    <row r="32" spans="1:6" ht="12.75" customHeight="1">
      <c r="A32" s="9" t="s">
        <v>46</v>
      </c>
      <c r="B32" s="10" t="s">
        <v>19</v>
      </c>
      <c r="C32" s="10" t="s">
        <v>19</v>
      </c>
      <c r="D32" s="33">
        <v>5900.0562</v>
      </c>
      <c r="E32" s="41">
        <v>5515.8978999999999</v>
      </c>
      <c r="F32" s="20">
        <f t="shared" si="0"/>
        <v>-384.15830000000005</v>
      </c>
    </row>
    <row r="33" spans="1:6" s="8" customFormat="1" ht="12.75" customHeight="1">
      <c r="A33" s="9" t="s">
        <v>47</v>
      </c>
      <c r="B33" s="10" t="s">
        <v>19</v>
      </c>
      <c r="C33" s="10" t="s">
        <v>25</v>
      </c>
      <c r="D33" s="33">
        <v>522752.65269999998</v>
      </c>
      <c r="E33" s="41">
        <v>590867.74120000005</v>
      </c>
      <c r="F33" s="20">
        <f t="shared" si="0"/>
        <v>68115.088500000071</v>
      </c>
    </row>
    <row r="34" spans="1:6" ht="12.75" customHeight="1">
      <c r="A34" s="6" t="s">
        <v>48</v>
      </c>
      <c r="B34" s="7" t="s">
        <v>30</v>
      </c>
      <c r="C34" s="7" t="s">
        <v>7</v>
      </c>
      <c r="D34" s="34">
        <v>376722.67660000001</v>
      </c>
      <c r="E34" s="42">
        <v>444169.59370000003</v>
      </c>
      <c r="F34" s="19">
        <f t="shared" si="0"/>
        <v>67446.917100000021</v>
      </c>
    </row>
    <row r="35" spans="1:6" ht="12" customHeight="1">
      <c r="A35" s="9" t="s">
        <v>49</v>
      </c>
      <c r="B35" s="10" t="s">
        <v>30</v>
      </c>
      <c r="C35" s="10" t="s">
        <v>6</v>
      </c>
      <c r="D35" s="33">
        <v>346590.2389</v>
      </c>
      <c r="E35" s="41">
        <v>409852.95309999998</v>
      </c>
      <c r="F35" s="20">
        <f t="shared" si="0"/>
        <v>63262.714199999988</v>
      </c>
    </row>
    <row r="36" spans="1:6" s="8" customFormat="1" ht="12" customHeight="1">
      <c r="A36" s="9" t="s">
        <v>50</v>
      </c>
      <c r="B36" s="10" t="s">
        <v>30</v>
      </c>
      <c r="C36" s="10" t="s">
        <v>13</v>
      </c>
      <c r="D36" s="33">
        <v>30132.437699999999</v>
      </c>
      <c r="E36" s="41">
        <v>34316.640599999999</v>
      </c>
      <c r="F36" s="20">
        <f t="shared" si="0"/>
        <v>4184.2029000000002</v>
      </c>
    </row>
    <row r="37" spans="1:6" ht="12" customHeight="1">
      <c r="A37" s="6" t="s">
        <v>51</v>
      </c>
      <c r="B37" s="7" t="s">
        <v>27</v>
      </c>
      <c r="C37" s="7" t="s">
        <v>7</v>
      </c>
      <c r="D37" s="34">
        <v>1447977.3</v>
      </c>
      <c r="E37" s="42">
        <v>1576751.8557</v>
      </c>
      <c r="F37" s="19">
        <f t="shared" si="0"/>
        <v>128774.55569999991</v>
      </c>
    </row>
    <row r="38" spans="1:6" ht="12" customHeight="1">
      <c r="A38" s="9" t="s">
        <v>52</v>
      </c>
      <c r="B38" s="10" t="s">
        <v>27</v>
      </c>
      <c r="C38" s="10" t="s">
        <v>6</v>
      </c>
      <c r="D38" s="33">
        <v>73107.149399999995</v>
      </c>
      <c r="E38" s="41">
        <v>76806.478799999997</v>
      </c>
      <c r="F38" s="20">
        <f t="shared" si="0"/>
        <v>3699.3294000000024</v>
      </c>
    </row>
    <row r="39" spans="1:6" ht="12" customHeight="1">
      <c r="A39" s="9" t="s">
        <v>53</v>
      </c>
      <c r="B39" s="10" t="s">
        <v>27</v>
      </c>
      <c r="C39" s="10" t="s">
        <v>9</v>
      </c>
      <c r="D39" s="33">
        <v>474022.09570000001</v>
      </c>
      <c r="E39" s="41">
        <v>436746.46639999998</v>
      </c>
      <c r="F39" s="20">
        <f t="shared" si="0"/>
        <v>-37275.62930000003</v>
      </c>
    </row>
    <row r="40" spans="1:6" ht="12" customHeight="1">
      <c r="A40" s="9" t="s">
        <v>54</v>
      </c>
      <c r="B40" s="10" t="s">
        <v>27</v>
      </c>
      <c r="C40" s="10" t="s">
        <v>11</v>
      </c>
      <c r="D40" s="36">
        <v>195572.4</v>
      </c>
      <c r="E40" s="41">
        <v>291470.3652</v>
      </c>
      <c r="F40" s="20">
        <f t="shared" si="0"/>
        <v>95897.965200000006</v>
      </c>
    </row>
    <row r="41" spans="1:6" ht="12" customHeight="1">
      <c r="A41" s="9" t="s">
        <v>55</v>
      </c>
      <c r="B41" s="10" t="s">
        <v>27</v>
      </c>
      <c r="C41" s="10" t="s">
        <v>13</v>
      </c>
      <c r="D41" s="33">
        <v>488261.94530000002</v>
      </c>
      <c r="E41" s="41">
        <v>557893.19629999995</v>
      </c>
      <c r="F41" s="20">
        <f t="shared" si="0"/>
        <v>69631.250999999931</v>
      </c>
    </row>
    <row r="42" spans="1:6" s="8" customFormat="1" ht="12" customHeight="1">
      <c r="A42" s="9" t="s">
        <v>56</v>
      </c>
      <c r="B42" s="10" t="s">
        <v>27</v>
      </c>
      <c r="C42" s="10" t="s">
        <v>17</v>
      </c>
      <c r="D42" s="33">
        <v>217013.63209999999</v>
      </c>
      <c r="E42" s="41">
        <v>213835.34899999999</v>
      </c>
      <c r="F42" s="20">
        <f t="shared" si="0"/>
        <v>-3178.2831000000006</v>
      </c>
    </row>
    <row r="43" spans="1:6" ht="12" customHeight="1">
      <c r="A43" s="6" t="s">
        <v>57</v>
      </c>
      <c r="B43" s="7" t="s">
        <v>20</v>
      </c>
      <c r="C43" s="7" t="s">
        <v>7</v>
      </c>
      <c r="D43" s="34">
        <v>282944.57189999998</v>
      </c>
      <c r="E43" s="42">
        <v>297451.69140000001</v>
      </c>
      <c r="F43" s="19">
        <f t="shared" si="0"/>
        <v>14507.11950000003</v>
      </c>
    </row>
    <row r="44" spans="1:6" ht="12" customHeight="1">
      <c r="A44" s="9" t="s">
        <v>58</v>
      </c>
      <c r="B44" s="10" t="s">
        <v>20</v>
      </c>
      <c r="C44" s="10" t="s">
        <v>6</v>
      </c>
      <c r="D44" s="33">
        <v>273286.60070000001</v>
      </c>
      <c r="E44" s="41">
        <v>286929.6876</v>
      </c>
      <c r="F44" s="20">
        <f t="shared" si="0"/>
        <v>13643.086899999995</v>
      </c>
    </row>
    <row r="45" spans="1:6" ht="12" customHeight="1">
      <c r="A45" s="9" t="s">
        <v>59</v>
      </c>
      <c r="B45" s="10" t="s">
        <v>20</v>
      </c>
      <c r="C45" s="10" t="s">
        <v>9</v>
      </c>
      <c r="D45" s="33">
        <v>4287.6728000000003</v>
      </c>
      <c r="E45" s="41">
        <v>4609.3010000000004</v>
      </c>
      <c r="F45" s="20">
        <f t="shared" si="0"/>
        <v>321.62820000000011</v>
      </c>
    </row>
    <row r="46" spans="1:6" s="8" customFormat="1" ht="12" customHeight="1">
      <c r="A46" s="9" t="s">
        <v>60</v>
      </c>
      <c r="B46" s="10" t="s">
        <v>20</v>
      </c>
      <c r="C46" s="10" t="s">
        <v>15</v>
      </c>
      <c r="D46" s="33">
        <v>5370.2983999999997</v>
      </c>
      <c r="E46" s="41">
        <v>5912.7028</v>
      </c>
      <c r="F46" s="20">
        <f t="shared" si="0"/>
        <v>542.40440000000035</v>
      </c>
    </row>
    <row r="47" spans="1:6" ht="12" customHeight="1">
      <c r="A47" s="6" t="s">
        <v>61</v>
      </c>
      <c r="B47" s="7" t="s">
        <v>33</v>
      </c>
      <c r="C47" s="7" t="s">
        <v>7</v>
      </c>
      <c r="D47" s="34">
        <v>3800</v>
      </c>
      <c r="E47" s="42">
        <v>21018.178500000002</v>
      </c>
      <c r="F47" s="19">
        <f t="shared" si="0"/>
        <v>17218.178500000002</v>
      </c>
    </row>
    <row r="48" spans="1:6" s="38" customFormat="1" ht="12" customHeight="1">
      <c r="A48" s="39" t="s">
        <v>162</v>
      </c>
      <c r="B48" s="40" t="s">
        <v>33</v>
      </c>
      <c r="C48" s="40" t="s">
        <v>6</v>
      </c>
      <c r="D48" s="42">
        <v>0</v>
      </c>
      <c r="E48" s="41">
        <v>18411.896799999999</v>
      </c>
      <c r="F48" s="20">
        <f t="shared" si="0"/>
        <v>18411.896799999999</v>
      </c>
    </row>
    <row r="49" spans="1:6">
      <c r="A49" s="9" t="s">
        <v>62</v>
      </c>
      <c r="B49" s="10" t="s">
        <v>33</v>
      </c>
      <c r="C49" s="10" t="s">
        <v>9</v>
      </c>
      <c r="D49" s="33">
        <v>3800</v>
      </c>
      <c r="E49" s="41">
        <v>687.40170000000001</v>
      </c>
      <c r="F49" s="20">
        <f t="shared" si="0"/>
        <v>-3112.5983000000001</v>
      </c>
    </row>
    <row r="50" spans="1:6" s="38" customFormat="1">
      <c r="A50" s="39" t="s">
        <v>163</v>
      </c>
      <c r="B50" s="40" t="s">
        <v>33</v>
      </c>
      <c r="C50" s="40" t="s">
        <v>13</v>
      </c>
      <c r="D50" s="41"/>
      <c r="E50" s="41">
        <v>1918.88</v>
      </c>
      <c r="F50" s="20"/>
    </row>
    <row r="51" spans="1:6">
      <c r="A51" s="6" t="s">
        <v>63</v>
      </c>
      <c r="B51" s="7" t="s">
        <v>22</v>
      </c>
      <c r="C51" s="7" t="s">
        <v>7</v>
      </c>
      <c r="D51" s="34">
        <v>21792.541499999999</v>
      </c>
      <c r="E51" s="42">
        <v>9339.3292999999994</v>
      </c>
      <c r="F51" s="19">
        <f t="shared" si="0"/>
        <v>-12453.2122</v>
      </c>
    </row>
    <row r="52" spans="1:6" s="8" customFormat="1">
      <c r="A52" s="9" t="s">
        <v>64</v>
      </c>
      <c r="B52" s="10" t="s">
        <v>22</v>
      </c>
      <c r="C52" s="10" t="s">
        <v>6</v>
      </c>
      <c r="D52" s="33">
        <v>21792.541499999999</v>
      </c>
      <c r="E52" s="41">
        <v>9339.3292999999994</v>
      </c>
      <c r="F52" s="20">
        <f t="shared" si="0"/>
        <v>-12453.2122</v>
      </c>
    </row>
    <row r="53" spans="1:6">
      <c r="A53" s="6" t="s">
        <v>65</v>
      </c>
      <c r="B53" s="7" t="s">
        <v>7</v>
      </c>
      <c r="C53" s="7" t="s">
        <v>7</v>
      </c>
      <c r="D53" s="34">
        <v>14324274.199999999</v>
      </c>
      <c r="E53" s="42">
        <v>15265001.8126</v>
      </c>
      <c r="F53" s="19">
        <f t="shared" si="0"/>
        <v>940727.61260000058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1"/>
  <sheetViews>
    <sheetView tabSelected="1" zoomScale="110" zoomScaleNormal="110" workbookViewId="0">
      <selection activeCell="I9" sqref="I9"/>
    </sheetView>
  </sheetViews>
  <sheetFormatPr defaultRowHeight="15"/>
  <cols>
    <col min="1" max="1" width="20" style="29" customWidth="1"/>
    <col min="2" max="2" width="39.7109375" style="17" customWidth="1"/>
    <col min="3" max="3" width="12.85546875" customWidth="1"/>
    <col min="4" max="4" width="13.85546875" customWidth="1"/>
    <col min="5" max="5" width="12.5703125" customWidth="1"/>
  </cols>
  <sheetData>
    <row r="1" spans="1:5" ht="45" customHeight="1">
      <c r="A1" s="44" t="s">
        <v>168</v>
      </c>
      <c r="B1" s="45"/>
      <c r="C1" s="45"/>
      <c r="D1" s="45"/>
      <c r="E1" s="45"/>
    </row>
    <row r="2" spans="1:5">
      <c r="A2" s="25"/>
      <c r="B2" s="24"/>
      <c r="C2" s="24"/>
      <c r="D2" s="24"/>
      <c r="E2" s="1" t="s">
        <v>0</v>
      </c>
    </row>
    <row r="3" spans="1:5" ht="25.5">
      <c r="A3" s="26" t="s">
        <v>66</v>
      </c>
      <c r="B3" s="15" t="s">
        <v>67</v>
      </c>
      <c r="C3" s="16" t="s">
        <v>159</v>
      </c>
      <c r="D3" s="16" t="s">
        <v>161</v>
      </c>
      <c r="E3" s="16" t="s">
        <v>4</v>
      </c>
    </row>
    <row r="4" spans="1:5">
      <c r="A4" s="27" t="s">
        <v>68</v>
      </c>
      <c r="B4" s="46" t="s">
        <v>69</v>
      </c>
      <c r="C4" s="12">
        <v>5065550.71447</v>
      </c>
      <c r="D4" s="12">
        <v>5651446.2620799998</v>
      </c>
      <c r="E4" s="12">
        <f>D4-C4</f>
        <v>585895.54760999978</v>
      </c>
    </row>
    <row r="5" spans="1:5">
      <c r="A5" s="27"/>
      <c r="B5" s="46" t="s">
        <v>70</v>
      </c>
      <c r="C5" s="12">
        <v>4369229.8381700004</v>
      </c>
      <c r="D5" s="12">
        <v>4842162.4485099996</v>
      </c>
      <c r="E5" s="12">
        <f t="shared" ref="E5:E51" si="0">D5-C5</f>
        <v>472932.6103399992</v>
      </c>
    </row>
    <row r="6" spans="1:5">
      <c r="A6" s="27" t="s">
        <v>71</v>
      </c>
      <c r="B6" s="46" t="s">
        <v>72</v>
      </c>
      <c r="C6" s="12">
        <v>3153204.58464</v>
      </c>
      <c r="D6" s="12">
        <v>3215322.1541300002</v>
      </c>
      <c r="E6" s="12">
        <f t="shared" si="0"/>
        <v>62117.56949000014</v>
      </c>
    </row>
    <row r="7" spans="1:5">
      <c r="A7" s="27" t="s">
        <v>73</v>
      </c>
      <c r="B7" s="46" t="s">
        <v>74</v>
      </c>
      <c r="C7" s="12">
        <v>3153204.58464</v>
      </c>
      <c r="D7" s="12">
        <v>3215322.1541300002</v>
      </c>
      <c r="E7" s="12">
        <f t="shared" si="0"/>
        <v>62117.56949000014</v>
      </c>
    </row>
    <row r="8" spans="1:5">
      <c r="A8" s="28"/>
      <c r="B8" s="47" t="s">
        <v>75</v>
      </c>
      <c r="C8" s="14">
        <v>1661888.1671859734</v>
      </c>
      <c r="D8" s="14">
        <v>1695055.4345163263</v>
      </c>
      <c r="E8" s="14">
        <f t="shared" si="0"/>
        <v>33167.267330352915</v>
      </c>
    </row>
    <row r="9" spans="1:5" ht="36">
      <c r="A9" s="27" t="s">
        <v>76</v>
      </c>
      <c r="B9" s="46" t="s">
        <v>77</v>
      </c>
      <c r="C9" s="12">
        <v>28505.511999999999</v>
      </c>
      <c r="D9" s="12">
        <v>27915.23806</v>
      </c>
      <c r="E9" s="12">
        <f t="shared" si="0"/>
        <v>-590.27393999999913</v>
      </c>
    </row>
    <row r="10" spans="1:5">
      <c r="A10" s="27" t="s">
        <v>78</v>
      </c>
      <c r="B10" s="46" t="s">
        <v>79</v>
      </c>
      <c r="C10" s="12">
        <v>624585.96811000002</v>
      </c>
      <c r="D10" s="12">
        <v>681926.34837999998</v>
      </c>
      <c r="E10" s="12">
        <f t="shared" si="0"/>
        <v>57340.380269999965</v>
      </c>
    </row>
    <row r="11" spans="1:5" ht="24">
      <c r="A11" s="27" t="s">
        <v>80</v>
      </c>
      <c r="B11" s="46" t="s">
        <v>81</v>
      </c>
      <c r="C11" s="12">
        <v>473185.16778999998</v>
      </c>
      <c r="D11" s="12">
        <v>528181.46964999998</v>
      </c>
      <c r="E11" s="12">
        <f t="shared" si="0"/>
        <v>54996.301860000007</v>
      </c>
    </row>
    <row r="12" spans="1:5" ht="24">
      <c r="A12" s="27" t="s">
        <v>82</v>
      </c>
      <c r="B12" s="46" t="s">
        <v>83</v>
      </c>
      <c r="C12" s="12">
        <v>362.62403</v>
      </c>
      <c r="D12" s="12">
        <v>138.99254999999999</v>
      </c>
      <c r="E12" s="12">
        <f t="shared" si="0"/>
        <v>-223.63148000000001</v>
      </c>
    </row>
    <row r="13" spans="1:5">
      <c r="A13" s="27" t="s">
        <v>84</v>
      </c>
      <c r="B13" s="46" t="s">
        <v>85</v>
      </c>
      <c r="C13" s="12">
        <v>21891.579000000002</v>
      </c>
      <c r="D13" s="12">
        <v>1532.8820000000001</v>
      </c>
      <c r="E13" s="12">
        <f t="shared" si="0"/>
        <v>-20358.697</v>
      </c>
    </row>
    <row r="14" spans="1:5" ht="24">
      <c r="A14" s="27" t="s">
        <v>86</v>
      </c>
      <c r="B14" s="46" t="s">
        <v>87</v>
      </c>
      <c r="C14" s="12">
        <v>129146.59729000001</v>
      </c>
      <c r="D14" s="12">
        <v>152073.00417999999</v>
      </c>
      <c r="E14" s="12">
        <f t="shared" si="0"/>
        <v>22926.406889999984</v>
      </c>
    </row>
    <row r="15" spans="1:5">
      <c r="A15" s="27" t="s">
        <v>88</v>
      </c>
      <c r="B15" s="46" t="s">
        <v>89</v>
      </c>
      <c r="C15" s="12">
        <v>506529.04664999997</v>
      </c>
      <c r="D15" s="12">
        <v>746752.35224000004</v>
      </c>
      <c r="E15" s="12">
        <f t="shared" si="0"/>
        <v>240223.30559000006</v>
      </c>
    </row>
    <row r="16" spans="1:5">
      <c r="A16" s="27" t="s">
        <v>90</v>
      </c>
      <c r="B16" s="46" t="s">
        <v>91</v>
      </c>
      <c r="C16" s="12">
        <v>20090.17139</v>
      </c>
      <c r="D16" s="12">
        <v>20046.58438</v>
      </c>
      <c r="E16" s="12">
        <f t="shared" si="0"/>
        <v>-43.587009999999282</v>
      </c>
    </row>
    <row r="17" spans="1:5">
      <c r="A17" s="27" t="s">
        <v>92</v>
      </c>
      <c r="B17" s="46" t="s">
        <v>93</v>
      </c>
      <c r="C17" s="12">
        <v>6594.0724499999997</v>
      </c>
      <c r="D17" s="12">
        <v>6125.7125599999999</v>
      </c>
      <c r="E17" s="12">
        <f t="shared" si="0"/>
        <v>-468.35988999999972</v>
      </c>
    </row>
    <row r="18" spans="1:5">
      <c r="A18" s="27" t="s">
        <v>94</v>
      </c>
      <c r="B18" s="46" t="s">
        <v>95</v>
      </c>
      <c r="C18" s="12">
        <v>479844.80281000002</v>
      </c>
      <c r="D18" s="12">
        <v>720580.05530000001</v>
      </c>
      <c r="E18" s="12">
        <f t="shared" si="0"/>
        <v>240735.25248999998</v>
      </c>
    </row>
    <row r="19" spans="1:5">
      <c r="A19" s="27" t="s">
        <v>96</v>
      </c>
      <c r="B19" s="46" t="s">
        <v>97</v>
      </c>
      <c r="C19" s="12">
        <v>56404.726770000001</v>
      </c>
      <c r="D19" s="12">
        <v>166114.10269999999</v>
      </c>
      <c r="E19" s="12">
        <f t="shared" si="0"/>
        <v>109709.37592999998</v>
      </c>
    </row>
    <row r="20" spans="1:5">
      <c r="A20" s="27"/>
      <c r="B20" s="46" t="s">
        <v>98</v>
      </c>
      <c r="C20" s="12">
        <v>696320.8763</v>
      </c>
      <c r="D20" s="12">
        <v>809283.81357</v>
      </c>
      <c r="E20" s="12">
        <f t="shared" si="0"/>
        <v>112962.93726999999</v>
      </c>
    </row>
    <row r="21" spans="1:5" ht="37.5" customHeight="1">
      <c r="A21" s="27" t="s">
        <v>99</v>
      </c>
      <c r="B21" s="46" t="s">
        <v>100</v>
      </c>
      <c r="C21" s="12">
        <v>194996.31057</v>
      </c>
      <c r="D21" s="12">
        <v>363855.74274000002</v>
      </c>
      <c r="E21" s="12">
        <f t="shared" si="0"/>
        <v>168859.43217000001</v>
      </c>
    </row>
    <row r="22" spans="1:5" ht="84">
      <c r="A22" s="27" t="s">
        <v>101</v>
      </c>
      <c r="B22" s="46" t="s">
        <v>102</v>
      </c>
      <c r="C22" s="12">
        <v>152445.43966999999</v>
      </c>
      <c r="D22" s="12">
        <v>324024.14348000003</v>
      </c>
      <c r="E22" s="12">
        <f t="shared" si="0"/>
        <v>171578.70381000004</v>
      </c>
    </row>
    <row r="23" spans="1:5" ht="72">
      <c r="A23" s="27" t="s">
        <v>103</v>
      </c>
      <c r="B23" s="46" t="s">
        <v>104</v>
      </c>
      <c r="C23" s="12">
        <v>114623.57162</v>
      </c>
      <c r="D23" s="12">
        <v>280018.71247000003</v>
      </c>
      <c r="E23" s="12">
        <f t="shared" si="0"/>
        <v>165395.14085000003</v>
      </c>
    </row>
    <row r="24" spans="1:5" ht="36">
      <c r="A24" s="27" t="s">
        <v>105</v>
      </c>
      <c r="B24" s="46" t="s">
        <v>106</v>
      </c>
      <c r="C24" s="12">
        <v>37819.203049999996</v>
      </c>
      <c r="D24" s="12">
        <v>44005.43101</v>
      </c>
      <c r="E24" s="12">
        <f t="shared" si="0"/>
        <v>6186.2279600000038</v>
      </c>
    </row>
    <row r="25" spans="1:5" ht="108">
      <c r="A25" s="27" t="s">
        <v>107</v>
      </c>
      <c r="B25" s="46" t="s">
        <v>108</v>
      </c>
      <c r="C25" s="12">
        <v>94.136110000000002</v>
      </c>
      <c r="D25" s="12">
        <v>41.575270000000003</v>
      </c>
      <c r="E25" s="12">
        <f t="shared" si="0"/>
        <v>-52.560839999999999</v>
      </c>
    </row>
    <row r="26" spans="1:5" ht="60">
      <c r="A26" s="35" t="s">
        <v>164</v>
      </c>
      <c r="B26" s="46" t="s">
        <v>165</v>
      </c>
      <c r="C26" s="12"/>
      <c r="D26" s="12">
        <v>129.87891999999999</v>
      </c>
      <c r="E26" s="12"/>
    </row>
    <row r="27" spans="1:5" ht="24">
      <c r="A27" s="27" t="s">
        <v>109</v>
      </c>
      <c r="B27" s="46" t="s">
        <v>110</v>
      </c>
      <c r="C27" s="12">
        <v>571.51327000000003</v>
      </c>
      <c r="D27" s="12">
        <v>129.87891999999999</v>
      </c>
      <c r="E27" s="12">
        <f t="shared" si="0"/>
        <v>-441.63435000000004</v>
      </c>
    </row>
    <row r="28" spans="1:5" ht="76.5" customHeight="1">
      <c r="A28" s="27" t="s">
        <v>111</v>
      </c>
      <c r="B28" s="46" t="s">
        <v>112</v>
      </c>
      <c r="C28" s="12">
        <v>41885.221519999999</v>
      </c>
      <c r="D28" s="12">
        <v>39660.145069999999</v>
      </c>
      <c r="E28" s="12">
        <f t="shared" si="0"/>
        <v>-2225.0764500000005</v>
      </c>
    </row>
    <row r="29" spans="1:5" ht="24">
      <c r="A29" s="27" t="s">
        <v>113</v>
      </c>
      <c r="B29" s="46" t="s">
        <v>114</v>
      </c>
      <c r="C29" s="12">
        <v>38930.511339999997</v>
      </c>
      <c r="D29" s="12">
        <v>27954.197990000001</v>
      </c>
      <c r="E29" s="12">
        <f t="shared" si="0"/>
        <v>-10976.313349999997</v>
      </c>
    </row>
    <row r="30" spans="1:5" ht="24">
      <c r="A30" s="27" t="s">
        <v>115</v>
      </c>
      <c r="B30" s="46" t="s">
        <v>116</v>
      </c>
      <c r="C30" s="12">
        <v>296742.16813000001</v>
      </c>
      <c r="D30" s="12">
        <v>340996.23644000001</v>
      </c>
      <c r="E30" s="12">
        <f t="shared" si="0"/>
        <v>44254.068310000002</v>
      </c>
    </row>
    <row r="31" spans="1:5" ht="24">
      <c r="A31" s="27" t="s">
        <v>117</v>
      </c>
      <c r="B31" s="46" t="s">
        <v>118</v>
      </c>
      <c r="C31" s="12">
        <v>72022.080799999996</v>
      </c>
      <c r="D31" s="12">
        <v>31271.082399999999</v>
      </c>
      <c r="E31" s="12">
        <f t="shared" si="0"/>
        <v>-40750.998399999997</v>
      </c>
    </row>
    <row r="32" spans="1:5">
      <c r="A32" s="27" t="s">
        <v>119</v>
      </c>
      <c r="B32" s="46" t="s">
        <v>120</v>
      </c>
      <c r="C32" s="12">
        <v>0</v>
      </c>
      <c r="D32" s="12">
        <v>0</v>
      </c>
      <c r="E32" s="12">
        <f t="shared" si="0"/>
        <v>0</v>
      </c>
    </row>
    <row r="33" spans="1:5" ht="72">
      <c r="A33" s="27" t="s">
        <v>121</v>
      </c>
      <c r="B33" s="46" t="s">
        <v>122</v>
      </c>
      <c r="C33" s="12">
        <v>24790.012210000001</v>
      </c>
      <c r="D33" s="12">
        <v>20058.86548</v>
      </c>
      <c r="E33" s="12">
        <f t="shared" si="0"/>
        <v>-4731.1467300000004</v>
      </c>
    </row>
    <row r="34" spans="1:5" ht="36">
      <c r="A34" s="27" t="s">
        <v>123</v>
      </c>
      <c r="B34" s="46" t="s">
        <v>124</v>
      </c>
      <c r="C34" s="12">
        <v>47232.068590000003</v>
      </c>
      <c r="D34" s="12">
        <v>11212.216920000001</v>
      </c>
      <c r="E34" s="12">
        <f t="shared" si="0"/>
        <v>-36019.851670000004</v>
      </c>
    </row>
    <row r="35" spans="1:5" ht="15" customHeight="1">
      <c r="A35" s="27" t="s">
        <v>125</v>
      </c>
      <c r="B35" s="46" t="s">
        <v>126</v>
      </c>
      <c r="C35" s="12">
        <v>21938.174650000001</v>
      </c>
      <c r="D35" s="12">
        <v>30817.0959</v>
      </c>
      <c r="E35" s="12">
        <f t="shared" si="0"/>
        <v>8878.9212499999994</v>
      </c>
    </row>
    <row r="36" spans="1:5">
      <c r="A36" s="27" t="s">
        <v>127</v>
      </c>
      <c r="B36" s="46" t="s">
        <v>128</v>
      </c>
      <c r="C36" s="12">
        <v>71691.630810000002</v>
      </c>
      <c r="D36" s="12">
        <v>14389.4581</v>
      </c>
      <c r="E36" s="12">
        <f t="shared" si="0"/>
        <v>-57302.172709999999</v>
      </c>
    </row>
    <row r="37" spans="1:5" ht="24">
      <c r="A37" s="27" t="s">
        <v>129</v>
      </c>
      <c r="B37" s="46" t="s">
        <v>130</v>
      </c>
      <c r="C37" s="12">
        <v>2425.0010000000002</v>
      </c>
      <c r="D37" s="12">
        <v>2412.4939599999998</v>
      </c>
      <c r="E37" s="12">
        <f t="shared" si="0"/>
        <v>-12.507040000000416</v>
      </c>
    </row>
    <row r="38" spans="1:5">
      <c r="A38" s="27" t="s">
        <v>131</v>
      </c>
      <c r="B38" s="46" t="s">
        <v>132</v>
      </c>
      <c r="C38" s="12">
        <v>8869941.7423800007</v>
      </c>
      <c r="D38" s="12">
        <v>8070785.7044200003</v>
      </c>
      <c r="E38" s="12">
        <f t="shared" si="0"/>
        <v>-799156.03796000034</v>
      </c>
    </row>
    <row r="39" spans="1:5" ht="36">
      <c r="A39" s="27" t="s">
        <v>133</v>
      </c>
      <c r="B39" s="46" t="s">
        <v>134</v>
      </c>
      <c r="C39" s="12">
        <v>8843675.8910700008</v>
      </c>
      <c r="D39" s="12">
        <v>8059110.0857300004</v>
      </c>
      <c r="E39" s="12">
        <f t="shared" si="0"/>
        <v>-784565.80534000043</v>
      </c>
    </row>
    <row r="40" spans="1:5" ht="24">
      <c r="A40" s="27" t="s">
        <v>135</v>
      </c>
      <c r="B40" s="46" t="s">
        <v>136</v>
      </c>
      <c r="C40" s="12">
        <v>1219309.1000000001</v>
      </c>
      <c r="D40" s="12">
        <v>352152.3</v>
      </c>
      <c r="E40" s="12">
        <f t="shared" si="0"/>
        <v>-867156.8</v>
      </c>
    </row>
    <row r="41" spans="1:5" ht="24">
      <c r="A41" s="27" t="s">
        <v>137</v>
      </c>
      <c r="B41" s="46" t="s">
        <v>138</v>
      </c>
      <c r="C41" s="12">
        <v>1153824.2</v>
      </c>
      <c r="D41" s="12">
        <v>164520</v>
      </c>
      <c r="E41" s="12">
        <f t="shared" si="0"/>
        <v>-989304.2</v>
      </c>
    </row>
    <row r="42" spans="1:5" ht="36">
      <c r="A42" s="35" t="s">
        <v>166</v>
      </c>
      <c r="B42" s="46" t="s">
        <v>167</v>
      </c>
      <c r="C42" s="12">
        <v>0</v>
      </c>
      <c r="D42" s="12">
        <v>71429</v>
      </c>
      <c r="E42" s="12">
        <f t="shared" si="0"/>
        <v>71429</v>
      </c>
    </row>
    <row r="43" spans="1:5">
      <c r="A43" s="35" t="s">
        <v>155</v>
      </c>
      <c r="B43" s="48" t="s">
        <v>156</v>
      </c>
      <c r="C43" s="12">
        <v>65484.9</v>
      </c>
      <c r="D43" s="12">
        <v>116203.3</v>
      </c>
      <c r="E43" s="12">
        <f t="shared" si="0"/>
        <v>50718.400000000001</v>
      </c>
    </row>
    <row r="44" spans="1:5" ht="24">
      <c r="A44" s="27" t="s">
        <v>139</v>
      </c>
      <c r="B44" s="46" t="s">
        <v>140</v>
      </c>
      <c r="C44" s="12">
        <v>807082.97687999997</v>
      </c>
      <c r="D44" s="12">
        <v>390562.61429</v>
      </c>
      <c r="E44" s="12">
        <f t="shared" si="0"/>
        <v>-416520.36258999998</v>
      </c>
    </row>
    <row r="45" spans="1:5" ht="24">
      <c r="A45" s="27" t="s">
        <v>141</v>
      </c>
      <c r="B45" s="46" t="s">
        <v>142</v>
      </c>
      <c r="C45" s="12">
        <v>6654685.0496899998</v>
      </c>
      <c r="D45" s="12">
        <v>7128425.2484400002</v>
      </c>
      <c r="E45" s="12">
        <f t="shared" si="0"/>
        <v>473740.19875000045</v>
      </c>
    </row>
    <row r="46" spans="1:5">
      <c r="A46" s="27" t="s">
        <v>143</v>
      </c>
      <c r="B46" s="46" t="s">
        <v>144</v>
      </c>
      <c r="C46" s="12">
        <v>162598.76449999999</v>
      </c>
      <c r="D46" s="12">
        <v>187969.92300000001</v>
      </c>
      <c r="E46" s="12">
        <f t="shared" si="0"/>
        <v>25371.15850000002</v>
      </c>
    </row>
    <row r="47" spans="1:5">
      <c r="A47" s="27" t="s">
        <v>145</v>
      </c>
      <c r="B47" s="46" t="s">
        <v>146</v>
      </c>
      <c r="C47" s="12">
        <v>30765.153719999998</v>
      </c>
      <c r="D47" s="12">
        <v>5206.94517</v>
      </c>
      <c r="E47" s="12">
        <f t="shared" si="0"/>
        <v>-25558.208549999999</v>
      </c>
    </row>
    <row r="48" spans="1:5" ht="24">
      <c r="A48" s="27" t="s">
        <v>147</v>
      </c>
      <c r="B48" s="46" t="s">
        <v>148</v>
      </c>
      <c r="C48" s="12">
        <v>30765.153719999998</v>
      </c>
      <c r="D48" s="12">
        <v>5206.94517</v>
      </c>
      <c r="E48" s="12">
        <f t="shared" si="0"/>
        <v>-25558.208549999999</v>
      </c>
    </row>
    <row r="49" spans="1:5" ht="36">
      <c r="A49" s="35" t="s">
        <v>157</v>
      </c>
      <c r="B49" s="46" t="s">
        <v>158</v>
      </c>
      <c r="C49" s="12">
        <v>1584.9</v>
      </c>
      <c r="D49" s="12">
        <v>10230.10953</v>
      </c>
      <c r="E49" s="12">
        <f t="shared" si="0"/>
        <v>8645.2095300000001</v>
      </c>
    </row>
    <row r="50" spans="1:5" ht="36">
      <c r="A50" s="27" t="s">
        <v>149</v>
      </c>
      <c r="B50" s="46" t="s">
        <v>150</v>
      </c>
      <c r="C50" s="12">
        <v>-6084.2024099999999</v>
      </c>
      <c r="D50" s="12">
        <v>-3761.4360099999999</v>
      </c>
      <c r="E50" s="12">
        <f t="shared" si="0"/>
        <v>2322.7664</v>
      </c>
    </row>
    <row r="51" spans="1:5">
      <c r="A51" s="28" t="s">
        <v>151</v>
      </c>
      <c r="B51" s="13"/>
      <c r="C51" s="14">
        <v>13935492.45685</v>
      </c>
      <c r="D51" s="14">
        <v>13722231.966499999</v>
      </c>
      <c r="E51" s="14">
        <f t="shared" si="0"/>
        <v>-213260.49035000056</v>
      </c>
    </row>
  </sheetData>
  <mergeCells count="1">
    <mergeCell ref="A1:E1"/>
  </mergeCells>
  <pageMargins left="0.31496062992125984" right="0.31496062992125984" top="0.31496062992125984" bottom="0.27559055118110237" header="0.31496062992125984" footer="0.31496062992125984"/>
  <pageSetup paperSize="9" scale="80" orientation="portrait" r:id="rId1"/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расходы</vt:lpstr>
      <vt:lpstr>доходы</vt:lpstr>
      <vt:lpstr>доходы!Область_печати</vt:lpstr>
    </vt:vector>
  </TitlesOfParts>
  <Company>FINNKZ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sea</dc:creator>
  <cp:lastModifiedBy>les</cp:lastModifiedBy>
  <dcterms:created xsi:type="dcterms:W3CDTF">2022-04-13T03:15:10Z</dcterms:created>
  <dcterms:modified xsi:type="dcterms:W3CDTF">2025-07-11T04:53:41Z</dcterms:modified>
</cp:coreProperties>
</file>